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imesheet" sheetId="1" state="visible" r:id="rId3"/>
    <sheet name="Instruction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<sst xmlns="http://schemas.openxmlformats.org/spreadsheetml/2006/main" count="43" uniqueCount="42">
  <si>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www.excelintellect.com</t>
  </si>
  <si>
    <t xml:space="preserve">Weekly Timesheet</t>
  </si>
  <si>
    <t xml:space="preserve">Enter start and end times. Hours, overtime and pay calculate by themselves.</t>
  </si>
  <si>
    <t xml:space="preserve">Employee</t>
  </si>
  <si>
    <t xml:space="preserve">Employee A</t>
  </si>
  <si>
    <t xml:space="preserve">Week starting</t>
  </si>
  <si>
    <t xml:space="preserve">Regular hours per day</t>
  </si>
  <si>
    <t xml:space="preserve">Hourly rate</t>
  </si>
  <si>
    <t xml:space="preserve">Overtime multiplier</t>
  </si>
  <si>
    <t xml:space="preserve">Day</t>
  </si>
  <si>
    <t xml:space="preserve">Date</t>
  </si>
  <si>
    <t xml:space="preserve">Start</t>
  </si>
  <si>
    <t xml:space="preserve">End</t>
  </si>
  <si>
    <t xml:space="preserve">Break (mins)</t>
  </si>
  <si>
    <t xml:space="preserve">Regular</t>
  </si>
  <si>
    <t xml:space="preserve">Overtime</t>
  </si>
  <si>
    <t xml:space="preserve">Total hours</t>
  </si>
  <si>
    <t xml:space="preserve">Regular pay</t>
  </si>
  <si>
    <t xml:space="preserve">Overtime pay</t>
  </si>
  <si>
    <t xml:space="preserve">Gross pay</t>
  </si>
  <si>
    <t xml:space="preserve">Employee signature</t>
  </si>
  <si>
    <t xml:space="preserve">Approved by</t>
  </si>
  <si>
    <t xml:space="preserve">How to use: Weekly Timesheet</t>
  </si>
  <si>
    <t xml:space="preserve">Free template from Excel Intellect</t>
  </si>
  <si>
    <t xml:space="preserve">Steps</t>
  </si>
  <si>
    <t xml:space="preserve">Enter the employee, the week start date, regular hours per day, hourly rate and overtime multiplier.</t>
  </si>
  <si>
    <t xml:space="preserve">Enter start time, end time and break minutes for each day worked. Leave days off blank.</t>
  </si>
  <si>
    <t xml:space="preserve">Check overtime and pay rules that apply to you. The rate and multiplier shown are examples.</t>
  </si>
  <si>
    <t xml:space="preserve">Save a copy for each week.</t>
  </si>
  <si>
    <t xml:space="preserve">Color guide</t>
  </si>
  <si>
    <t xml:space="preserve">Pale yellow with blue text: type here. Sample entries are examples, so replace them.</t>
  </si>
  <si>
    <t xml:space="preserve">White: formula. It updates by itself, so leave it as is.</t>
  </si>
  <si>
    <t xml:space="preserve">Pale teal: totals and results.</t>
  </si>
  <si>
    <t xml:space="preserve">Functions used</t>
  </si>
  <si>
    <t xml:space="preserve">MOD, MIN, MAX, ROUND, TEXT, SUM, IF</t>
  </si>
  <si>
    <t xml:space="preserve">Using this file</t>
  </si>
  <si>
    <t xml:space="preserve">No macros. Formulas are unlocked, so you can change anything.</t>
  </si>
  <si>
    <t xml:space="preserve">If Excel opens the file in Protected View, select Enable Editing.</t>
  </si>
  <si>
    <t xml:space="preserve">For Google Sheets, upload the file to Drive and open it with Google Sheets. Check the layout after import.</t>
  </si>
  <si>
    <t xml:space="preserve">Free for personal and business use. Please do not resell this file.</t>
  </si>
  <si>
    <t xml:space="preserve">Figures are examples only. Check results before you rely on them.</t>
  </si>
  <si>
    <t xml:space="preserve">More free formulas, templates and tools: www.excelintellect.com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</si>
</sst>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-mmm\-yyyy"/>
    <numFmt numFmtId="166" formatCode="0.00"/>
    <numFmt numFmtId="167" formatCode="#,##0.00"/>
    <numFmt numFmtId="168" formatCode="hh:mm"/>
    <numFmt numFmtId="169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0"/>
      <color rgb="FF17786C"/>
      <name val="Arial"/>
      <family val="0"/>
      <charset val="1"/>
    </font>
    <font>
      <b val="true"/>
      <sz val="17"/>
      <color rgb="FF0A3F39"/>
      <name val="Arial"/>
      <family val="0"/>
      <charset val="1"/>
    </font>
    <font>
      <sz val="10"/>
      <color rgb="FF4C6863"/>
      <name val="Arial"/>
      <family val="0"/>
      <charset val="1"/>
    </font>
    <font>
      <b val="true"/>
      <sz val="10"/>
      <color rgb="FF0D2E2A"/>
      <name val="Arial"/>
      <family val="0"/>
      <charset val="1"/>
    </font>
    <font>
      <sz val="10"/>
      <color rgb="FF1F4FB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D2E2A"/>
      <name val="Arial"/>
      <family val="0"/>
      <charset val="1"/>
    </font>
    <font>
      <b val="true"/>
      <sz val="12"/>
      <color rgb="FF0A3F39"/>
      <name val="Arial"/>
      <family val="0"/>
      <charset val="1"/>
    </font>
    <font>
      <b val="true"/>
      <sz val="10"/>
      <color rgb="FF17786C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29A8B"/>
        <bgColor rgb="FF008080"/>
      </patternFill>
    </fill>
    <fill>
      <patternFill patternType="solid">
        <fgColor rgb="FFFFF9E3"/>
        <bgColor rgb="FFFFFFFF"/>
      </patternFill>
    </fill>
    <fill>
      <patternFill patternType="solid">
        <fgColor rgb="FF17786C"/>
        <bgColor rgb="FF008080"/>
      </patternFill>
    </fill>
    <fill>
      <patternFill patternType="solid">
        <fgColor rgb="FFE4F4F1"/>
        <bgColor rgb="FFFFF9E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E3DE"/>
      </left>
      <right style="thin">
        <color rgb="FFCFE3DE"/>
      </right>
      <top style="thin">
        <color rgb="FFCFE3DE"/>
      </top>
      <bottom style="thin">
        <color rgb="FFCFE3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786C"/>
      <rgbColor rgb="FFC0C0C0"/>
      <rgbColor rgb="FF808080"/>
      <rgbColor rgb="FF9999FF"/>
      <rgbColor rgb="FF993366"/>
      <rgbColor rgb="FFFFF9E3"/>
      <rgbColor rgb="FFE4F4F1"/>
      <rgbColor rgb="FF660066"/>
      <rgbColor rgb="FFFF8080"/>
      <rgbColor rgb="FF1F4FB8"/>
      <rgbColor rgb="FFCFE3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C6863"/>
      <rgbColor rgb="FF969696"/>
      <rgbColor rgb="FF0A3F39"/>
      <rgbColor rgb="FF229A8B"/>
      <rgbColor rgb="FF0D2E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1352160</xdr:colOff>
      <xdr:row>2</xdr:row>
      <xdr:rowOff>114120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35216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999720</xdr:colOff>
      <xdr:row>2</xdr:row>
      <xdr:rowOff>114120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135216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excelintellect.com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excelintellect.com/" TargetMode="External"/><Relationship Id="rId2" Type="http://schemas.openxmlformats.org/officeDocument/2006/relationships/hyperlink" Target="https://www.excelintellect.com/" TargetMode="External"/><Relationship Id="rId3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4"/>
    <col collapsed="false" customWidth="true" hidden="false" outlineLevel="0" max="4" min="3" style="0" width="11"/>
    <col collapsed="false" customWidth="true" hidden="false" outlineLevel="0" max="5" min="5" style="0" width="12"/>
    <col collapsed="false" customWidth="true" hidden="false" outlineLevel="0" max="7" min="6" style="0" width="11"/>
  </cols>
  <sheetData>
    <row r="1" customFormat="false" ht="15" hidden="false" customHeight="true" outlineLevel="0" collapsed="false"/>
    <row r="2" customFormat="false" ht="15" hidden="false" customHeight="true" outlineLevel="0" collapsed="false">
      <c r="E2" s="1" t="s">
        <v>0</v>
      </c>
    </row>
    <row r="3" customFormat="false" ht="15" hidden="false" customHeight="true" outlineLevel="0" collapsed="false"/>
    <row r="4" customFormat="false" ht="4.5" hidden="false" customHeight="true" outlineLevel="0" collapsed="false">
      <c r="A4" s="2"/>
      <c r="B4" s="2"/>
      <c r="C4" s="2"/>
      <c r="D4" s="2"/>
      <c r="E4" s="2"/>
      <c r="F4" s="2"/>
      <c r="G4" s="2"/>
    </row>
    <row r="5" customFormat="false" ht="27" hidden="false" customHeight="true" outlineLevel="0" collapsed="false">
      <c r="A5" s="3" t="s">
        <v>1</v>
      </c>
    </row>
    <row r="6" customFormat="false" ht="16.5" hidden="false" customHeight="true" outlineLevel="0" collapsed="false">
      <c r="A6" s="4" t="s">
        <v>2</v>
      </c>
    </row>
    <row r="7" customFormat="false" ht="9" hidden="false" customHeight="true" outlineLevel="0" collapsed="false"/>
    <row r="8" customFormat="false" ht="15" hidden="false" customHeight="false" outlineLevel="0" collapsed="false">
      <c r="A8" s="5" t="s">
        <v>3</v>
      </c>
      <c r="B8" s="6" t="s">
        <v>4</v>
      </c>
    </row>
    <row r="9" customFormat="false" ht="15" hidden="false" customHeight="false" outlineLevel="0" collapsed="false">
      <c r="A9" s="5" t="s">
        <v>5</v>
      </c>
      <c r="B9" s="7" t="n">
        <v>46328</v>
      </c>
    </row>
    <row r="10" customFormat="false" ht="15" hidden="false" customHeight="false" outlineLevel="0" collapsed="false">
      <c r="A10" s="5" t="s">
        <v>6</v>
      </c>
      <c r="B10" s="8" t="n">
        <v>8</v>
      </c>
    </row>
    <row r="11" customFormat="false" ht="15" hidden="false" customHeight="false" outlineLevel="0" collapsed="false">
      <c r="A11" s="5" t="s">
        <v>7</v>
      </c>
      <c r="B11" s="9" t="n">
        <v>25</v>
      </c>
    </row>
    <row r="12" customFormat="false" ht="15" hidden="false" customHeight="false" outlineLevel="0" collapsed="false">
      <c r="A12" s="5" t="s">
        <v>8</v>
      </c>
      <c r="B12" s="8" t="n">
        <v>1.25</v>
      </c>
    </row>
    <row r="14" customFormat="false" ht="15" hidden="false" customHeight="false" outlineLevel="0" collapsed="false">
      <c r="A14" s="10" t="s">
        <v>9</v>
      </c>
      <c r="B14" s="11" t="s">
        <v>10</v>
      </c>
      <c r="C14" s="11" t="s">
        <v>11</v>
      </c>
      <c r="D14" s="11" t="s">
        <v>12</v>
      </c>
      <c r="E14" s="11" t="s">
        <v>13</v>
      </c>
      <c r="F14" s="11" t="s">
        <v>14</v>
      </c>
      <c r="G14" s="11" t="s">
        <v>15</v>
      </c>
    </row>
    <row r="15" customFormat="false" ht="15" hidden="false" customHeight="false" outlineLevel="0" collapsed="false">
      <c r="A15" s="12" t="str">
        <f aca="false">TEXT(B15,"dddd")</f>
        <v>Monday</v>
      </c>
      <c r="B15" s="13" t="n">
        <f aca="false">$B$9+0</f>
        <v>46328</v>
      </c>
      <c r="C15" s="14" t="n">
        <v>0.354166666666667</v>
      </c>
      <c r="D15" s="14" t="n">
        <v>0.729166666666667</v>
      </c>
      <c r="E15" s="15" t="n">
        <v>60</v>
      </c>
      <c r="F15" s="16" t="n">
        <f aca="false">IF(OR(C15="",D15=""),0,ROUND(MIN((MOD(D15-C15,1)*24-E15/60),$B$10),2))</f>
        <v>8</v>
      </c>
      <c r="G15" s="16" t="n">
        <f aca="false">IF(OR(C15="",D15=""),0,ROUND(MAX((MOD(D15-C15,1)*24-E15/60)-$B$10,0),2))</f>
        <v>0</v>
      </c>
    </row>
    <row r="16" customFormat="false" ht="15" hidden="false" customHeight="false" outlineLevel="0" collapsed="false">
      <c r="A16" s="12" t="str">
        <f aca="false">TEXT(B16,"dddd")</f>
        <v>Tuesday</v>
      </c>
      <c r="B16" s="13" t="n">
        <f aca="false">$B$9+1</f>
        <v>46329</v>
      </c>
      <c r="C16" s="14" t="n">
        <v>0.354166666666667</v>
      </c>
      <c r="D16" s="14" t="n">
        <v>0.770833333333333</v>
      </c>
      <c r="E16" s="15" t="n">
        <v>60</v>
      </c>
      <c r="F16" s="16" t="n">
        <f aca="false">IF(OR(C16="",D16=""),0,ROUND(MIN((MOD(D16-C16,1)*24-E16/60),$B$10),2))</f>
        <v>8</v>
      </c>
      <c r="G16" s="16" t="n">
        <f aca="false">IF(OR(C16="",D16=""),0,ROUND(MAX((MOD(D16-C16,1)*24-E16/60)-$B$10,0),2))</f>
        <v>1</v>
      </c>
    </row>
    <row r="17" customFormat="false" ht="15" hidden="false" customHeight="false" outlineLevel="0" collapsed="false">
      <c r="A17" s="12" t="str">
        <f aca="false">TEXT(B17,"dddd")</f>
        <v>Wednesday</v>
      </c>
      <c r="B17" s="13" t="n">
        <f aca="false">$B$9+2</f>
        <v>46330</v>
      </c>
      <c r="C17" s="14" t="n">
        <v>0.375</v>
      </c>
      <c r="D17" s="14" t="n">
        <v>0.708333333333333</v>
      </c>
      <c r="E17" s="15" t="n">
        <v>30</v>
      </c>
      <c r="F17" s="16" t="n">
        <f aca="false">IF(OR(C17="",D17=""),0,ROUND(MIN((MOD(D17-C17,1)*24-E17/60),$B$10),2))</f>
        <v>7.5</v>
      </c>
      <c r="G17" s="16" t="n">
        <f aca="false">IF(OR(C17="",D17=""),0,ROUND(MAX((MOD(D17-C17,1)*24-E17/60)-$B$10,0),2))</f>
        <v>0</v>
      </c>
    </row>
    <row r="18" customFormat="false" ht="15" hidden="false" customHeight="false" outlineLevel="0" collapsed="false">
      <c r="A18" s="12" t="str">
        <f aca="false">TEXT(B18,"dddd")</f>
        <v>Thursday</v>
      </c>
      <c r="B18" s="13" t="n">
        <f aca="false">$B$9+3</f>
        <v>46331</v>
      </c>
      <c r="C18" s="14" t="n">
        <v>0.354166666666667</v>
      </c>
      <c r="D18" s="14" t="n">
        <v>0.729166666666667</v>
      </c>
      <c r="E18" s="15" t="n">
        <v>60</v>
      </c>
      <c r="F18" s="16" t="n">
        <f aca="false">IF(OR(C18="",D18=""),0,ROUND(MIN((MOD(D18-C18,1)*24-E18/60),$B$10),2))</f>
        <v>8</v>
      </c>
      <c r="G18" s="16" t="n">
        <f aca="false">IF(OR(C18="",D18=""),0,ROUND(MAX((MOD(D18-C18,1)*24-E18/60)-$B$10,0),2))</f>
        <v>0</v>
      </c>
    </row>
    <row r="19" customFormat="false" ht="15" hidden="false" customHeight="false" outlineLevel="0" collapsed="false">
      <c r="A19" s="12" t="str">
        <f aca="false">TEXT(B19,"dddd")</f>
        <v>Friday</v>
      </c>
      <c r="B19" s="13" t="n">
        <f aca="false">$B$9+4</f>
        <v>46332</v>
      </c>
      <c r="C19" s="14" t="n">
        <v>0.333333333333333</v>
      </c>
      <c r="D19" s="14" t="n">
        <v>0.583333333333333</v>
      </c>
      <c r="E19" s="15" t="n">
        <v>0</v>
      </c>
      <c r="F19" s="16" t="n">
        <f aca="false">IF(OR(C19="",D19=""),0,ROUND(MIN((MOD(D19-C19,1)*24-E19/60),$B$10),2))</f>
        <v>6</v>
      </c>
      <c r="G19" s="16" t="n">
        <f aca="false">IF(OR(C19="",D19=""),0,ROUND(MAX((MOD(D19-C19,1)*24-E19/60)-$B$10,0),2))</f>
        <v>0</v>
      </c>
    </row>
    <row r="20" customFormat="false" ht="15" hidden="false" customHeight="false" outlineLevel="0" collapsed="false">
      <c r="A20" s="12" t="str">
        <f aca="false">TEXT(B20,"dddd")</f>
        <v>Saturday</v>
      </c>
      <c r="B20" s="13" t="n">
        <f aca="false">$B$9+5</f>
        <v>46333</v>
      </c>
      <c r="C20" s="14"/>
      <c r="D20" s="14"/>
      <c r="E20" s="15"/>
      <c r="F20" s="16" t="n">
        <f aca="false">IF(OR(C20="",D20=""),0,ROUND(MIN((MOD(D20-C20,1)*24-E20/60),$B$10),2))</f>
        <v>0</v>
      </c>
      <c r="G20" s="16" t="n">
        <f aca="false">IF(OR(C20="",D20=""),0,ROUND(MAX((MOD(D20-C20,1)*24-E20/60)-$B$10,0),2))</f>
        <v>0</v>
      </c>
    </row>
    <row r="21" customFormat="false" ht="15" hidden="false" customHeight="false" outlineLevel="0" collapsed="false">
      <c r="A21" s="12" t="str">
        <f aca="false">TEXT(B21,"dddd")</f>
        <v>Sunday</v>
      </c>
      <c r="B21" s="13" t="n">
        <f aca="false">$B$9+6</f>
        <v>46334</v>
      </c>
      <c r="C21" s="14"/>
      <c r="D21" s="14"/>
      <c r="E21" s="15"/>
      <c r="F21" s="16" t="n">
        <f aca="false">IF(OR(C21="",D21=""),0,ROUND(MIN((MOD(D21-C21,1)*24-E21/60),$B$10),2))</f>
        <v>0</v>
      </c>
      <c r="G21" s="16" t="n">
        <f aca="false">IF(OR(C21="",D21=""),0,ROUND(MAX((MOD(D21-C21,1)*24-E21/60)-$B$10,0),2))</f>
        <v>0</v>
      </c>
    </row>
    <row r="22" customFormat="false" ht="15" hidden="false" customHeight="false" outlineLevel="0" collapsed="false">
      <c r="A22" s="17" t="s">
        <v>16</v>
      </c>
      <c r="B22" s="17"/>
      <c r="C22" s="17"/>
      <c r="D22" s="17"/>
      <c r="E22" s="17"/>
      <c r="F22" s="18" t="n">
        <f aca="false">SUM(F15:F21)</f>
        <v>37.5</v>
      </c>
      <c r="G22" s="18" t="n">
        <f aca="false">SUM(G15:G21)</f>
        <v>1</v>
      </c>
    </row>
    <row r="24" customFormat="false" ht="15" hidden="false" customHeight="false" outlineLevel="0" collapsed="false">
      <c r="A24" s="5" t="s">
        <v>17</v>
      </c>
      <c r="B24" s="19" t="n">
        <f aca="false">F22*B11</f>
        <v>937.5</v>
      </c>
    </row>
    <row r="25" customFormat="false" ht="15" hidden="false" customHeight="false" outlineLevel="0" collapsed="false">
      <c r="A25" s="5" t="s">
        <v>18</v>
      </c>
      <c r="B25" s="19" t="n">
        <f aca="false">G22*B11*B12</f>
        <v>31.25</v>
      </c>
    </row>
    <row r="26" customFormat="false" ht="15" hidden="false" customHeight="false" outlineLevel="0" collapsed="false">
      <c r="A26" s="17" t="s">
        <v>19</v>
      </c>
      <c r="B26" s="20" t="n">
        <f aca="false">B24+B25</f>
        <v>968.75</v>
      </c>
    </row>
    <row r="28" customFormat="false" ht="15" hidden="false" customHeight="false" outlineLevel="0" collapsed="false">
      <c r="A28" s="5" t="s">
        <v>20</v>
      </c>
      <c r="B28" s="21"/>
      <c r="C28" s="21"/>
      <c r="D28" s="21"/>
    </row>
    <row r="29" customFormat="false" ht="15" hidden="false" customHeight="false" outlineLevel="0" collapsed="false">
      <c r="A29" s="5" t="s">
        <v>21</v>
      </c>
      <c r="B29" s="21"/>
      <c r="C29" s="21"/>
      <c r="D29" s="21"/>
    </row>
  </sheetData>
  <mergeCells count="2">
    <mergeCell ref="B28:D28"/>
    <mergeCell ref="B29:D29"/>
  </mergeCells>
  <hyperlinks>
    <hyperlink ref="E2" r:id="rId1" display="www.excelintellect.com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Excel Intellect | www.excelintellect.com&amp;R&amp;8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86"/>
    <col collapsed="false" customWidth="true" hidden="false" outlineLevel="0" max="3" min="3" style="0" width="26"/>
  </cols>
  <sheetData>
    <row r="1" customFormat="false" ht="15" hidden="false" customHeight="true" outlineLevel="0" collapsed="false"/>
    <row r="2" customFormat="false" ht="15" hidden="false" customHeight="true" outlineLevel="0" collapsed="false">
      <c r="C2" s="1" t="s">
        <v>0</v>
      </c>
    </row>
    <row r="3" customFormat="false" ht="15" hidden="false" customHeight="true" outlineLevel="0" collapsed="false"/>
    <row r="4" customFormat="false" ht="4.5" hidden="false" customHeight="true" outlineLevel="0" collapsed="false">
      <c r="A4" s="2"/>
      <c r="B4" s="2"/>
      <c r="C4" s="2"/>
    </row>
    <row r="5" customFormat="false" ht="27" hidden="false" customHeight="true" outlineLevel="0" collapsed="false">
      <c r="A5" s="3" t="s">
        <v>22</v>
      </c>
    </row>
    <row r="6" customFormat="false" ht="16.5" hidden="false" customHeight="true" outlineLevel="0" collapsed="false">
      <c r="A6" s="4" t="s">
        <v>23</v>
      </c>
    </row>
    <row r="7" customFormat="false" ht="9" hidden="false" customHeight="true" outlineLevel="0" collapsed="false"/>
    <row r="8" customFormat="false" ht="15" hidden="false" customHeight="false" outlineLevel="0" collapsed="false">
      <c r="A8" s="22" t="s">
        <v>24</v>
      </c>
    </row>
    <row r="9" customFormat="false" ht="27.75" hidden="false" customHeight="true" outlineLevel="0" collapsed="false">
      <c r="A9" s="23" t="n">
        <v>1</v>
      </c>
      <c r="B9" s="24" t="s">
        <v>25</v>
      </c>
    </row>
    <row r="10" customFormat="false" ht="15.75" hidden="false" customHeight="true" outlineLevel="0" collapsed="false">
      <c r="A10" s="23" t="n">
        <v>2</v>
      </c>
      <c r="B10" s="24" t="s">
        <v>26</v>
      </c>
    </row>
    <row r="11" customFormat="false" ht="27.75" hidden="false" customHeight="true" outlineLevel="0" collapsed="false">
      <c r="A11" s="23" t="n">
        <v>3</v>
      </c>
      <c r="B11" s="24" t="s">
        <v>27</v>
      </c>
    </row>
    <row r="12" customFormat="false" ht="15.75" hidden="false" customHeight="true" outlineLevel="0" collapsed="false">
      <c r="A12" s="23" t="n">
        <v>4</v>
      </c>
      <c r="B12" s="24" t="s">
        <v>28</v>
      </c>
    </row>
    <row r="14" customFormat="false" ht="15" hidden="false" customHeight="false" outlineLevel="0" collapsed="false">
      <c r="A14" s="22" t="s">
        <v>29</v>
      </c>
    </row>
    <row r="15" customFormat="false" ht="15" hidden="false" customHeight="false" outlineLevel="0" collapsed="false">
      <c r="A15" s="21"/>
      <c r="B15" s="25" t="s">
        <v>30</v>
      </c>
    </row>
    <row r="16" customFormat="false" ht="15" hidden="false" customHeight="false" outlineLevel="0" collapsed="false">
      <c r="A16" s="12"/>
      <c r="B16" s="25" t="s">
        <v>31</v>
      </c>
    </row>
    <row r="17" customFormat="false" ht="15" hidden="false" customHeight="false" outlineLevel="0" collapsed="false">
      <c r="A17" s="17"/>
      <c r="B17" s="25" t="s">
        <v>32</v>
      </c>
    </row>
    <row r="19" customFormat="false" ht="15" hidden="false" customHeight="false" outlineLevel="0" collapsed="false">
      <c r="A19" s="22" t="s">
        <v>33</v>
      </c>
    </row>
    <row r="20" customFormat="false" ht="15" hidden="false" customHeight="false" outlineLevel="0" collapsed="false">
      <c r="B20" s="25" t="s">
        <v>34</v>
      </c>
    </row>
    <row r="22" customFormat="false" ht="15" hidden="false" customHeight="false" outlineLevel="0" collapsed="false">
      <c r="A22" s="22" t="s">
        <v>35</v>
      </c>
    </row>
    <row r="23" customFormat="false" ht="15" hidden="false" customHeight="false" outlineLevel="0" collapsed="false">
      <c r="B23" s="25" t="s">
        <v>36</v>
      </c>
    </row>
    <row r="24" customFormat="false" ht="15" hidden="false" customHeight="false" outlineLevel="0" collapsed="false">
      <c r="B24" s="25" t="s">
        <v>37</v>
      </c>
    </row>
    <row r="25" customFormat="false" ht="15" hidden="false" customHeight="false" outlineLevel="0" collapsed="false">
      <c r="B25" s="25" t="s">
        <v>38</v>
      </c>
    </row>
    <row r="26" customFormat="false" ht="15" hidden="false" customHeight="false" outlineLevel="0" collapsed="false">
      <c r="B26" s="25" t="s">
        <v>39</v>
      </c>
    </row>
    <row r="27" customFormat="false" ht="15" hidden="false" customHeight="false" outlineLevel="0" collapsed="false">
      <c r="B27" s="25" t="s">
        <v>40</v>
      </c>
    </row>
    <row r="29" customFormat="false" ht="15" hidden="false" customHeight="false" outlineLevel="0" collapsed="false">
      <c r="B29" s="26" t="s">
        <v>41</v>
      </c>
    </row>
  </sheetData>
  <hyperlinks>
    <hyperlink ref="C2" r:id="rId1" display="www.excelintellect.com"/>
    <hyperlink ref="B29" r:id="rId2" display="More free formulas, templates and tools: www.excelintellect.com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Excel Intellect | www.excelintellect.com&amp;R&amp;8 Page &amp;P of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2026-11-04T13:46:39Z</dcterms:created>
  <dc:creator>Excel Intellect</dc:creator>
  <dc:description>Free weekly timesheet template. www.excelintellect.com</dc:description>
  <dc:language>en-US</dc:language>
  <cp:lastModifiedBy/>
  <dcterms:modified xsi:type="dcterms:W3CDTF">2026-11-04T13:46:39Z</dcterms:modified>
  <cp:revision>0</cp:revision>
  <dc:subject>Free spreadsheet template</dc:subject>
  <dc:title>Weekly Timesheet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