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udget" sheetId="1" state="visible" r:id="rId3"/>
    <sheet name="Instruction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<sst xmlns="http://schemas.openxmlformats.org/spreadsheetml/2006/main" count="56" uniqueCount="51">
  <si>
    <t xml:space="preserve">www.excelintellect.com</t>
  </si>
  <si>
    <t xml:space="preserve">Monthly Budget</t>
  </si>
  <si>
    <t xml:space="preserve">Plan each category, enter what you actually spent, and watch your balance update.</t>
  </si>
  <si>
    <t xml:space="preserve">Month</t>
  </si>
  <si>
    <t xml:space="preserve">Income</t>
  </si>
  <si>
    <t xml:space="preserve">Planned</t>
  </si>
  <si>
    <t xml:space="preserve">Actual</t>
  </si>
  <si>
    <t xml:space="preserve">Difference</t>
  </si>
  <si>
    <t xml:space="preserve">Salary</t>
  </si>
  <si>
    <t xml:space="preserve">Side income</t>
  </si>
  <si>
    <t xml:space="preserve">Other income</t>
  </si>
  <si>
    <t xml:space="preserve">Total income</t>
  </si>
  <si>
    <t xml:space="preserve">Expense category</t>
  </si>
  <si>
    <t xml:space="preserve">Left to spend</t>
  </si>
  <si>
    <t xml:space="preserve">% used</t>
  </si>
  <si>
    <t xml:space="preserve">Status</t>
  </si>
  <si>
    <t xml:space="preserve">Rent or mortgage</t>
  </si>
  <si>
    <t xml:space="preserve">Utilities</t>
  </si>
  <si>
    <t xml:space="preserve">Groceries</t>
  </si>
  <si>
    <t xml:space="preserve">Transport</t>
  </si>
  <si>
    <t xml:space="preserve">Insurance</t>
  </si>
  <si>
    <t xml:space="preserve">Phone and internet</t>
  </si>
  <si>
    <t xml:space="preserve">Health</t>
  </si>
  <si>
    <t xml:space="preserve">Education</t>
  </si>
  <si>
    <t xml:space="preserve">Dining out</t>
  </si>
  <si>
    <t xml:space="preserve">Shopping</t>
  </si>
  <si>
    <t xml:space="preserve">Savings</t>
  </si>
  <si>
    <t xml:space="preserve">Other</t>
  </si>
  <si>
    <t xml:space="preserve">Total expenses</t>
  </si>
  <si>
    <t xml:space="preserve">Balance</t>
  </si>
  <si>
    <t xml:space="preserve">Income less expenses</t>
  </si>
  <si>
    <t xml:space="preserve">How to use: Monthly Budget</t>
  </si>
  <si>
    <t xml:space="preserve">Free template from Excel Intellect</t>
  </si>
  <si>
    <t xml:space="preserve">Steps</t>
  </si>
  <si>
    <t xml:space="preserve">Set the month in cell B8.</t>
  </si>
  <si>
    <t xml:space="preserve">Enter planned amounts for income and each expense category. Rename categories to suit you.</t>
  </si>
  <si>
    <t xml:space="preserve">Enter actual amounts as the month goes on.</t>
  </si>
  <si>
    <t xml:space="preserve">Check the Status column and the Balance table. Save a copy for each month.</t>
  </si>
  <si>
    <t xml:space="preserve">Color guide</t>
  </si>
  <si>
    <t xml:space="preserve">Pale yellow with blue text: type here. Sample entries are examples, so replace them.</t>
  </si>
  <si>
    <t xml:space="preserve">White: formula. It updates by itself, so leave it as is.</t>
  </si>
  <si>
    <t xml:space="preserve">Pale teal: totals and results.</t>
  </si>
  <si>
    <t xml:space="preserve">Functions used</t>
  </si>
  <si>
    <t xml:space="preserve">SUM, IF</t>
  </si>
  <si>
    <t xml:space="preserve">Using this file</t>
  </si>
  <si>
    <t xml:space="preserve">No macros. Formulas are unlocked, so you can change anything.</t>
  </si>
  <si>
    <t xml:space="preserve">If Excel opens the file in Protected View, select Enable Editing.</t>
  </si>
  <si>
    <t xml:space="preserve">For Google Sheets, upload the file to Drive and open it with Google Sheets. Check the layout after import.</t>
  </si>
  <si>
    <t xml:space="preserve">Free for personal and business use. Please do not resell this file.</t>
  </si>
  <si>
    <t xml:space="preserve">Figures are examples only. Check results before you rely on them.</t>
  </si>
  <si>
    <t xml:space="preserve">More free formulas, templates and tools: www.excelintellect.com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</si>
</sst>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\ yyyy"/>
    <numFmt numFmtId="166" formatCode="#,##0.00"/>
    <numFmt numFmtId="167" formatCode="0%"/>
    <numFmt numFmtId="168" formatCode="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color rgb="FF17786C"/>
      <name val="Arial"/>
      <family val="0"/>
      <charset val="1"/>
    </font>
    <font>
      <b val="true"/>
      <sz val="17"/>
      <color rgb="FF0A3F39"/>
      <name val="Arial"/>
      <family val="0"/>
      <charset val="1"/>
    </font>
    <font>
      <sz val="10"/>
      <color rgb="FF4C6863"/>
      <name val="Arial"/>
      <family val="0"/>
      <charset val="1"/>
    </font>
    <font>
      <b val="true"/>
      <sz val="10"/>
      <color rgb="FF0D2E2A"/>
      <name val="Arial"/>
      <family val="0"/>
      <charset val="1"/>
    </font>
    <font>
      <sz val="10"/>
      <color rgb="FF1F4FB8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D2E2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2"/>
      <color rgb="FF0A3F39"/>
      <name val="Arial"/>
      <family val="0"/>
      <charset val="1"/>
    </font>
    <font>
      <b val="true"/>
      <sz val="10"/>
      <color rgb="FF17786C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29A8B"/>
        <bgColor rgb="FF008080"/>
      </patternFill>
    </fill>
    <fill>
      <patternFill patternType="solid">
        <fgColor rgb="FFFFF9E3"/>
        <bgColor rgb="FFF9F9F9"/>
      </patternFill>
    </fill>
    <fill>
      <patternFill patternType="solid">
        <fgColor rgb="FF17786C"/>
        <bgColor rgb="FF008080"/>
      </patternFill>
    </fill>
    <fill>
      <patternFill patternType="solid">
        <fgColor rgb="FFE4F4F1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E3DE"/>
      </left>
      <right style="thin">
        <color rgb="FFCFE3DE"/>
      </right>
      <top style="thin">
        <color rgb="FFCFE3DE"/>
      </top>
      <bottom style="thin">
        <color rgb="FFCF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A32A2A"/>
      </font>
      <fill>
        <patternFill>
          <bgColor rgb="FFFBE7E5"/>
        </patternFill>
      </fill>
    </dxf>
    <dxf>
      <font>
        <name val="Arial"/>
        <charset val="1"/>
        <family val="0"/>
        <color rgb="FFA32A2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786C"/>
      <rgbColor rgb="FFC0C0C0"/>
      <rgbColor rgb="FF878787"/>
      <rgbColor rgb="FF9999FF"/>
      <rgbColor rgb="FF993366"/>
      <rgbColor rgb="FFFFF9E3"/>
      <rgbColor rgb="FFE4F4F1"/>
      <rgbColor rgb="FF660066"/>
      <rgbColor rgb="FFFF8080"/>
      <rgbColor rgb="FF1F4FB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FE3DE"/>
      <rgbColor rgb="FFBFE6E0"/>
      <rgbColor rgb="FFFBE7E5"/>
      <rgbColor rgb="FF99CCFF"/>
      <rgbColor rgb="FFFF99CC"/>
      <rgbColor rgb="FFCC99FF"/>
      <rgbColor rgb="FFF9F9F9"/>
      <rgbColor rgb="FF3366FF"/>
      <rgbColor rgb="FF33CCCC"/>
      <rgbColor rgb="FF99CC00"/>
      <rgbColor rgb="FFFFCC00"/>
      <rgbColor rgb="FFFF9900"/>
      <rgbColor rgb="FFFF6600"/>
      <rgbColor rgb="FF4C6863"/>
      <rgbColor rgb="FF969696"/>
      <rgbColor rgb="FF0A3F39"/>
      <rgbColor rgb="FF229A8B"/>
      <rgbColor rgb="FF0D2E2A"/>
      <rgbColor rgb="FF333300"/>
      <rgbColor rgb="FFA32A2A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Planned vs actual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Budget!B16</c:f>
              <c:strCache>
                <c:ptCount val="1"/>
                <c:pt idx="0">
                  <c:v>Planned</c:v>
                </c:pt>
              </c:strCache>
            </c:strRef>
          </c:tx>
          <c:spPr>
            <a:solidFill>
              <a:srgbClr val="bfe6e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Budget!$A$17:$A$28</c:f>
              <c:strCache>
                <c:ptCount val="12"/>
                <c:pt idx="0">
                  <c:v>Rent or mortgage</c:v>
                </c:pt>
                <c:pt idx="1">
                  <c:v>Utilities</c:v>
                </c:pt>
                <c:pt idx="2">
                  <c:v>Groceries</c:v>
                </c:pt>
                <c:pt idx="3">
                  <c:v>Transport</c:v>
                </c:pt>
                <c:pt idx="4">
                  <c:v>Insurance</c:v>
                </c:pt>
                <c:pt idx="5">
                  <c:v>Phone and internet</c:v>
                </c:pt>
                <c:pt idx="6">
                  <c:v>Health</c:v>
                </c:pt>
                <c:pt idx="7">
                  <c:v>Education</c:v>
                </c:pt>
                <c:pt idx="8">
                  <c:v>Dining out</c:v>
                </c:pt>
                <c:pt idx="9">
                  <c:v>Shopping</c:v>
                </c:pt>
                <c:pt idx="10">
                  <c:v>Savings</c:v>
                </c:pt>
                <c:pt idx="11">
                  <c:v>Other</c:v>
                </c:pt>
              </c:strCache>
            </c:strRef>
          </c:cat>
          <c:val>
            <c:numRef>
              <c:f>Budget!$B$17:$B$28</c:f>
              <c:numCache>
                <c:formatCode>#,##0.00</c:formatCode>
                <c:ptCount val="12"/>
                <c:pt idx="0">
                  <c:v>1800</c:v>
                </c:pt>
                <c:pt idx="1">
                  <c:v>250</c:v>
                </c:pt>
                <c:pt idx="2">
                  <c:v>600</c:v>
                </c:pt>
                <c:pt idx="3">
                  <c:v>300</c:v>
                </c:pt>
                <c:pt idx="4">
                  <c:v>180</c:v>
                </c:pt>
                <c:pt idx="5">
                  <c:v>90</c:v>
                </c:pt>
                <c:pt idx="6">
                  <c:v>120</c:v>
                </c:pt>
                <c:pt idx="7">
                  <c:v>200</c:v>
                </c:pt>
                <c:pt idx="8">
                  <c:v>200</c:v>
                </c:pt>
                <c:pt idx="9">
                  <c:v>180</c:v>
                </c:pt>
                <c:pt idx="10">
                  <c:v>1000</c:v>
                </c:pt>
                <c:pt idx="11">
                  <c:v>150</c:v>
                </c:pt>
              </c:numCache>
            </c:numRef>
          </c:val>
        </c:ser>
        <c:ser>
          <c:idx val="1"/>
          <c:order val="1"/>
          <c:tx>
            <c:strRef>
              <c:f>Budget!C16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17786c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Budget!$A$17:$A$28</c:f>
              <c:strCache>
                <c:ptCount val="12"/>
                <c:pt idx="0">
                  <c:v>Rent or mortgage</c:v>
                </c:pt>
                <c:pt idx="1">
                  <c:v>Utilities</c:v>
                </c:pt>
                <c:pt idx="2">
                  <c:v>Groceries</c:v>
                </c:pt>
                <c:pt idx="3">
                  <c:v>Transport</c:v>
                </c:pt>
                <c:pt idx="4">
                  <c:v>Insurance</c:v>
                </c:pt>
                <c:pt idx="5">
                  <c:v>Phone and internet</c:v>
                </c:pt>
                <c:pt idx="6">
                  <c:v>Health</c:v>
                </c:pt>
                <c:pt idx="7">
                  <c:v>Education</c:v>
                </c:pt>
                <c:pt idx="8">
                  <c:v>Dining out</c:v>
                </c:pt>
                <c:pt idx="9">
                  <c:v>Shopping</c:v>
                </c:pt>
                <c:pt idx="10">
                  <c:v>Savings</c:v>
                </c:pt>
                <c:pt idx="11">
                  <c:v>Other</c:v>
                </c:pt>
              </c:strCache>
            </c:strRef>
          </c:cat>
          <c:val>
            <c:numRef>
              <c:f>Budget!$C$17:$C$28</c:f>
              <c:numCache>
                <c:formatCode>#,##0.00</c:formatCode>
                <c:ptCount val="12"/>
                <c:pt idx="0">
                  <c:v>1800</c:v>
                </c:pt>
                <c:pt idx="1">
                  <c:v>232</c:v>
                </c:pt>
                <c:pt idx="2">
                  <c:v>548</c:v>
                </c:pt>
                <c:pt idx="3">
                  <c:v>345</c:v>
                </c:pt>
                <c:pt idx="4">
                  <c:v>180</c:v>
                </c:pt>
                <c:pt idx="5">
                  <c:v>90</c:v>
                </c:pt>
                <c:pt idx="6">
                  <c:v>60</c:v>
                </c:pt>
                <c:pt idx="7">
                  <c:v>200</c:v>
                </c:pt>
                <c:pt idx="8">
                  <c:v>268</c:v>
                </c:pt>
                <c:pt idx="9">
                  <c:v>145</c:v>
                </c:pt>
                <c:pt idx="10">
                  <c:v>1000</c:v>
                </c:pt>
                <c:pt idx="11">
                  <c:v>90</c:v>
                </c:pt>
              </c:numCache>
            </c:numRef>
          </c:val>
        </c:ser>
        <c:gapWidth val="50"/>
        <c:overlap val="0"/>
        <c:axId val="10260986"/>
        <c:axId val="65736895"/>
      </c:barChart>
      <c:catAx>
        <c:axId val="1026098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736895"/>
        <c:crosses val="autoZero"/>
        <c:auto val="1"/>
        <c:lblAlgn val="ctr"/>
        <c:lblOffset val="100"/>
        <c:noMultiLvlLbl val="0"/>
      </c:catAx>
      <c:valAx>
        <c:axId val="6573689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026098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33</xdr:row>
      <xdr:rowOff>0</xdr:rowOff>
    </xdr:from>
    <xdr:to>
      <xdr:col>6</xdr:col>
      <xdr:colOff>2520</xdr:colOff>
      <xdr:row>51</xdr:row>
      <xdr:rowOff>170640</xdr:rowOff>
    </xdr:to>
    <xdr:graphicFrame>
      <xdr:nvGraphicFramePr>
        <xdr:cNvPr id="0" name="Chart 1"/>
        <xdr:cNvGraphicFramePr/>
      </xdr:nvGraphicFramePr>
      <xdr:xfrm>
        <a:off x="0" y="6248520"/>
        <a:ext cx="6839640" cy="35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1352160</xdr:colOff>
      <xdr:row>2</xdr:row>
      <xdr:rowOff>114120</xdr:rowOff>
    </xdr:to>
    <xdr:pic>
      <xdr:nvPicPr>
        <xdr:cNvPr id="1" name="Image 2" descr="Picture"/>
        <xdr:cNvPicPr/>
      </xdr:nvPicPr>
      <xdr:blipFill>
        <a:blip r:embed="rId2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999720</xdr:colOff>
      <xdr:row>2</xdr:row>
      <xdr:rowOff>114120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hyperlink" Target="https://www.excelintellect.com/" TargetMode="External"/><Relationship Id="rId3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4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3"/>
  </cols>
  <sheetData>
    <row r="1" customFormat="false" ht="15" hidden="false" customHeight="true" outlineLevel="0" collapsed="false"/>
    <row r="2" customFormat="false" ht="15" hidden="false" customHeight="true" outlineLevel="0" collapsed="false">
      <c r="D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  <c r="D4" s="2"/>
      <c r="E4" s="2"/>
      <c r="F4" s="2"/>
    </row>
    <row r="5" customFormat="false" ht="27" hidden="false" customHeight="true" outlineLevel="0" collapsed="false">
      <c r="A5" s="3" t="s">
        <v>1</v>
      </c>
    </row>
    <row r="6" customFormat="false" ht="16.5" hidden="false" customHeight="true" outlineLevel="0" collapsed="false">
      <c r="A6" s="4" t="s">
        <v>2</v>
      </c>
    </row>
    <row r="7" customFormat="false" ht="9" hidden="false" customHeight="true" outlineLevel="0" collapsed="false"/>
    <row r="8" customFormat="false" ht="15" hidden="false" customHeight="false" outlineLevel="0" collapsed="false">
      <c r="A8" s="5" t="s">
        <v>3</v>
      </c>
      <c r="B8" s="6" t="n">
        <v>46327</v>
      </c>
    </row>
    <row r="10" customFormat="false" ht="15" hidden="false" customHeight="false" outlineLevel="0" collapsed="false">
      <c r="A10" s="7" t="s">
        <v>4</v>
      </c>
      <c r="B10" s="8" t="s">
        <v>5</v>
      </c>
      <c r="C10" s="8" t="s">
        <v>6</v>
      </c>
      <c r="D10" s="8" t="s">
        <v>7</v>
      </c>
    </row>
    <row r="11" customFormat="false" ht="15" hidden="false" customHeight="false" outlineLevel="0" collapsed="false">
      <c r="A11" s="9" t="s">
        <v>8</v>
      </c>
      <c r="B11" s="10" t="n">
        <v>6000</v>
      </c>
      <c r="C11" s="10" t="n">
        <v>6000</v>
      </c>
      <c r="D11" s="11" t="n">
        <f aca="false">C11-B11</f>
        <v>0</v>
      </c>
    </row>
    <row r="12" customFormat="false" ht="15" hidden="false" customHeight="false" outlineLevel="0" collapsed="false">
      <c r="A12" s="9" t="s">
        <v>9</v>
      </c>
      <c r="B12" s="10" t="n">
        <v>500</v>
      </c>
      <c r="C12" s="10" t="n">
        <v>650</v>
      </c>
      <c r="D12" s="11" t="n">
        <f aca="false">C12-B12</f>
        <v>150</v>
      </c>
    </row>
    <row r="13" customFormat="false" ht="15" hidden="false" customHeight="false" outlineLevel="0" collapsed="false">
      <c r="A13" s="9" t="s">
        <v>10</v>
      </c>
      <c r="B13" s="10" t="n">
        <v>0</v>
      </c>
      <c r="C13" s="10" t="n">
        <v>0</v>
      </c>
      <c r="D13" s="11" t="n">
        <f aca="false">C13-B13</f>
        <v>0</v>
      </c>
    </row>
    <row r="14" customFormat="false" ht="15" hidden="false" customHeight="false" outlineLevel="0" collapsed="false">
      <c r="A14" s="12" t="s">
        <v>11</v>
      </c>
      <c r="B14" s="13" t="n">
        <f aca="false">SUM(B11:B13)</f>
        <v>6500</v>
      </c>
      <c r="C14" s="13" t="n">
        <f aca="false">SUM(C11:C13)</f>
        <v>6650</v>
      </c>
      <c r="D14" s="13" t="n">
        <f aca="false">SUM(D11:D13)</f>
        <v>150</v>
      </c>
    </row>
    <row r="16" customFormat="false" ht="15" hidden="false" customHeight="false" outlineLevel="0" collapsed="false">
      <c r="A16" s="7" t="s">
        <v>12</v>
      </c>
      <c r="B16" s="8" t="s">
        <v>5</v>
      </c>
      <c r="C16" s="8" t="s">
        <v>6</v>
      </c>
      <c r="D16" s="8" t="s">
        <v>13</v>
      </c>
      <c r="E16" s="8" t="s">
        <v>14</v>
      </c>
      <c r="F16" s="8" t="s">
        <v>15</v>
      </c>
    </row>
    <row r="17" customFormat="false" ht="15" hidden="false" customHeight="false" outlineLevel="0" collapsed="false">
      <c r="A17" s="9" t="s">
        <v>16</v>
      </c>
      <c r="B17" s="10" t="n">
        <v>1800</v>
      </c>
      <c r="C17" s="10" t="n">
        <v>1800</v>
      </c>
      <c r="D17" s="11" t="n">
        <f aca="false">B17-C17</f>
        <v>0</v>
      </c>
      <c r="E17" s="14" t="n">
        <f aca="false">IF(B17=0,0,C17/B17)</f>
        <v>1</v>
      </c>
      <c r="F17" s="15" t="str">
        <f aca="false">IF(C17&gt;B17,"Over","OK")</f>
        <v>OK</v>
      </c>
    </row>
    <row r="18" customFormat="false" ht="15" hidden="false" customHeight="false" outlineLevel="0" collapsed="false">
      <c r="A18" s="9" t="s">
        <v>17</v>
      </c>
      <c r="B18" s="10" t="n">
        <v>250</v>
      </c>
      <c r="C18" s="10" t="n">
        <v>232</v>
      </c>
      <c r="D18" s="11" t="n">
        <f aca="false">B18-C18</f>
        <v>18</v>
      </c>
      <c r="E18" s="14" t="n">
        <f aca="false">IF(B18=0,0,C18/B18)</f>
        <v>0.928</v>
      </c>
      <c r="F18" s="15" t="str">
        <f aca="false">IF(C18&gt;B18,"Over","OK")</f>
        <v>OK</v>
      </c>
    </row>
    <row r="19" customFormat="false" ht="15" hidden="false" customHeight="false" outlineLevel="0" collapsed="false">
      <c r="A19" s="9" t="s">
        <v>18</v>
      </c>
      <c r="B19" s="10" t="n">
        <v>600</v>
      </c>
      <c r="C19" s="10" t="n">
        <v>548</v>
      </c>
      <c r="D19" s="11" t="n">
        <f aca="false">B19-C19</f>
        <v>52</v>
      </c>
      <c r="E19" s="14" t="n">
        <f aca="false">IF(B19=0,0,C19/B19)</f>
        <v>0.913333333333333</v>
      </c>
      <c r="F19" s="15" t="str">
        <f aca="false">IF(C19&gt;B19,"Over","OK")</f>
        <v>OK</v>
      </c>
    </row>
    <row r="20" customFormat="false" ht="15" hidden="false" customHeight="false" outlineLevel="0" collapsed="false">
      <c r="A20" s="9" t="s">
        <v>19</v>
      </c>
      <c r="B20" s="10" t="n">
        <v>300</v>
      </c>
      <c r="C20" s="10" t="n">
        <v>345</v>
      </c>
      <c r="D20" s="11" t="n">
        <f aca="false">B20-C20</f>
        <v>-45</v>
      </c>
      <c r="E20" s="14" t="n">
        <f aca="false">IF(B20=0,0,C20/B20)</f>
        <v>1.15</v>
      </c>
      <c r="F20" s="15" t="str">
        <f aca="false">IF(C20&gt;B20,"Over","OK")</f>
        <v>Over</v>
      </c>
    </row>
    <row r="21" customFormat="false" ht="15" hidden="false" customHeight="false" outlineLevel="0" collapsed="false">
      <c r="A21" s="9" t="s">
        <v>20</v>
      </c>
      <c r="B21" s="10" t="n">
        <v>180</v>
      </c>
      <c r="C21" s="10" t="n">
        <v>180</v>
      </c>
      <c r="D21" s="11" t="n">
        <f aca="false">B21-C21</f>
        <v>0</v>
      </c>
      <c r="E21" s="14" t="n">
        <f aca="false">IF(B21=0,0,C21/B21)</f>
        <v>1</v>
      </c>
      <c r="F21" s="15" t="str">
        <f aca="false">IF(C21&gt;B21,"Over","OK")</f>
        <v>OK</v>
      </c>
    </row>
    <row r="22" customFormat="false" ht="15" hidden="false" customHeight="false" outlineLevel="0" collapsed="false">
      <c r="A22" s="9" t="s">
        <v>21</v>
      </c>
      <c r="B22" s="10" t="n">
        <v>90</v>
      </c>
      <c r="C22" s="10" t="n">
        <v>90</v>
      </c>
      <c r="D22" s="11" t="n">
        <f aca="false">B22-C22</f>
        <v>0</v>
      </c>
      <c r="E22" s="14" t="n">
        <f aca="false">IF(B22=0,0,C22/B22)</f>
        <v>1</v>
      </c>
      <c r="F22" s="15" t="str">
        <f aca="false">IF(C22&gt;B22,"Over","OK")</f>
        <v>OK</v>
      </c>
    </row>
    <row r="23" customFormat="false" ht="15" hidden="false" customHeight="false" outlineLevel="0" collapsed="false">
      <c r="A23" s="9" t="s">
        <v>22</v>
      </c>
      <c r="B23" s="10" t="n">
        <v>120</v>
      </c>
      <c r="C23" s="10" t="n">
        <v>60</v>
      </c>
      <c r="D23" s="11" t="n">
        <f aca="false">B23-C23</f>
        <v>60</v>
      </c>
      <c r="E23" s="14" t="n">
        <f aca="false">IF(B23=0,0,C23/B23)</f>
        <v>0.5</v>
      </c>
      <c r="F23" s="15" t="str">
        <f aca="false">IF(C23&gt;B23,"Over","OK")</f>
        <v>OK</v>
      </c>
    </row>
    <row r="24" customFormat="false" ht="15" hidden="false" customHeight="false" outlineLevel="0" collapsed="false">
      <c r="A24" s="9" t="s">
        <v>23</v>
      </c>
      <c r="B24" s="10" t="n">
        <v>200</v>
      </c>
      <c r="C24" s="10" t="n">
        <v>200</v>
      </c>
      <c r="D24" s="11" t="n">
        <f aca="false">B24-C24</f>
        <v>0</v>
      </c>
      <c r="E24" s="14" t="n">
        <f aca="false">IF(B24=0,0,C24/B24)</f>
        <v>1</v>
      </c>
      <c r="F24" s="15" t="str">
        <f aca="false">IF(C24&gt;B24,"Over","OK")</f>
        <v>OK</v>
      </c>
    </row>
    <row r="25" customFormat="false" ht="15" hidden="false" customHeight="false" outlineLevel="0" collapsed="false">
      <c r="A25" s="9" t="s">
        <v>24</v>
      </c>
      <c r="B25" s="10" t="n">
        <v>200</v>
      </c>
      <c r="C25" s="10" t="n">
        <v>268</v>
      </c>
      <c r="D25" s="11" t="n">
        <f aca="false">B25-C25</f>
        <v>-68</v>
      </c>
      <c r="E25" s="14" t="n">
        <f aca="false">IF(B25=0,0,C25/B25)</f>
        <v>1.34</v>
      </c>
      <c r="F25" s="15" t="str">
        <f aca="false">IF(C25&gt;B25,"Over","OK")</f>
        <v>Over</v>
      </c>
    </row>
    <row r="26" customFormat="false" ht="15" hidden="false" customHeight="false" outlineLevel="0" collapsed="false">
      <c r="A26" s="9" t="s">
        <v>25</v>
      </c>
      <c r="B26" s="10" t="n">
        <v>180</v>
      </c>
      <c r="C26" s="10" t="n">
        <v>145</v>
      </c>
      <c r="D26" s="11" t="n">
        <f aca="false">B26-C26</f>
        <v>35</v>
      </c>
      <c r="E26" s="14" t="n">
        <f aca="false">IF(B26=0,0,C26/B26)</f>
        <v>0.805555555555556</v>
      </c>
      <c r="F26" s="15" t="str">
        <f aca="false">IF(C26&gt;B26,"Over","OK")</f>
        <v>OK</v>
      </c>
    </row>
    <row r="27" customFormat="false" ht="15" hidden="false" customHeight="false" outlineLevel="0" collapsed="false">
      <c r="A27" s="9" t="s">
        <v>26</v>
      </c>
      <c r="B27" s="10" t="n">
        <v>1000</v>
      </c>
      <c r="C27" s="10" t="n">
        <v>1000</v>
      </c>
      <c r="D27" s="11" t="n">
        <f aca="false">B27-C27</f>
        <v>0</v>
      </c>
      <c r="E27" s="14" t="n">
        <f aca="false">IF(B27=0,0,C27/B27)</f>
        <v>1</v>
      </c>
      <c r="F27" s="15" t="str">
        <f aca="false">IF(C27&gt;B27,"Over","OK")</f>
        <v>OK</v>
      </c>
    </row>
    <row r="28" customFormat="false" ht="15" hidden="false" customHeight="false" outlineLevel="0" collapsed="false">
      <c r="A28" s="9" t="s">
        <v>27</v>
      </c>
      <c r="B28" s="10" t="n">
        <v>150</v>
      </c>
      <c r="C28" s="10" t="n">
        <v>90</v>
      </c>
      <c r="D28" s="11" t="n">
        <f aca="false">B28-C28</f>
        <v>60</v>
      </c>
      <c r="E28" s="14" t="n">
        <f aca="false">IF(B28=0,0,C28/B28)</f>
        <v>0.6</v>
      </c>
      <c r="F28" s="15" t="str">
        <f aca="false">IF(C28&gt;B28,"Over","OK")</f>
        <v>OK</v>
      </c>
    </row>
    <row r="29" customFormat="false" ht="15" hidden="false" customHeight="false" outlineLevel="0" collapsed="false">
      <c r="A29" s="12" t="s">
        <v>28</v>
      </c>
      <c r="B29" s="13" t="n">
        <f aca="false">SUM(B17:B28)</f>
        <v>5070</v>
      </c>
      <c r="C29" s="13" t="n">
        <f aca="false">SUM(C17:C28)</f>
        <v>4958</v>
      </c>
      <c r="D29" s="13" t="n">
        <f aca="false">SUM(D17:D28)</f>
        <v>112</v>
      </c>
      <c r="E29" s="16" t="n">
        <f aca="false">IF(B29=0,0,C29/B29)</f>
        <v>0.977909270216963</v>
      </c>
      <c r="F29" s="17" t="str">
        <f aca="false">IF(C29&gt;B29,"Over","OK")</f>
        <v>OK</v>
      </c>
    </row>
    <row r="31" customFormat="false" ht="15" hidden="false" customHeight="false" outlineLevel="0" collapsed="false">
      <c r="A31" s="7" t="s">
        <v>29</v>
      </c>
      <c r="B31" s="8" t="s">
        <v>5</v>
      </c>
      <c r="C31" s="8" t="s">
        <v>6</v>
      </c>
    </row>
    <row r="32" customFormat="false" ht="15" hidden="false" customHeight="false" outlineLevel="0" collapsed="false">
      <c r="A32" s="12" t="s">
        <v>30</v>
      </c>
      <c r="B32" s="13" t="n">
        <f aca="false">B14-B29</f>
        <v>1430</v>
      </c>
      <c r="C32" s="13" t="n">
        <f aca="false">C14-C29</f>
        <v>1692</v>
      </c>
    </row>
  </sheetData>
  <conditionalFormatting sqref="F17:F29">
    <cfRule type="cellIs" priority="2" operator="equal" aboveAverage="0" equalAverage="0" bottom="0" percent="0" rank="0" text="" dxfId="0">
      <formula>"Over"</formula>
    </cfRule>
  </conditionalFormatting>
  <conditionalFormatting sqref="D17:D29">
    <cfRule type="cellIs" priority="3" operator="lessThan" aboveAverage="0" equalAverage="0" bottom="0" percent="0" rank="0" text="" dxfId="1">
      <formula>0</formula>
    </cfRule>
  </conditionalFormatting>
  <hyperlinks>
    <hyperlink ref="D2" r:id="rId1" display="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6"/>
    <col collapsed="false" customWidth="true" hidden="false" outlineLevel="0" max="3" min="3" style="0" width="26"/>
  </cols>
  <sheetData>
    <row r="1" customFormat="false" ht="15" hidden="false" customHeight="true" outlineLevel="0" collapsed="false"/>
    <row r="2" customFormat="false" ht="15" hidden="false" customHeight="true" outlineLevel="0" collapsed="false">
      <c r="C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</row>
    <row r="5" customFormat="false" ht="27" hidden="false" customHeight="true" outlineLevel="0" collapsed="false">
      <c r="A5" s="3" t="s">
        <v>31</v>
      </c>
    </row>
    <row r="6" customFormat="false" ht="16.5" hidden="false" customHeight="true" outlineLevel="0" collapsed="false">
      <c r="A6" s="4" t="s">
        <v>32</v>
      </c>
    </row>
    <row r="7" customFormat="false" ht="9" hidden="false" customHeight="true" outlineLevel="0" collapsed="false"/>
    <row r="8" customFormat="false" ht="15" hidden="false" customHeight="false" outlineLevel="0" collapsed="false">
      <c r="A8" s="18" t="s">
        <v>33</v>
      </c>
    </row>
    <row r="9" customFormat="false" ht="15.75" hidden="false" customHeight="true" outlineLevel="0" collapsed="false">
      <c r="A9" s="19" t="n">
        <v>1</v>
      </c>
      <c r="B9" s="20" t="s">
        <v>34</v>
      </c>
    </row>
    <row r="10" customFormat="false" ht="27.75" hidden="false" customHeight="true" outlineLevel="0" collapsed="false">
      <c r="A10" s="19" t="n">
        <v>2</v>
      </c>
      <c r="B10" s="20" t="s">
        <v>35</v>
      </c>
    </row>
    <row r="11" customFormat="false" ht="15.75" hidden="false" customHeight="true" outlineLevel="0" collapsed="false">
      <c r="A11" s="19" t="n">
        <v>3</v>
      </c>
      <c r="B11" s="20" t="s">
        <v>36</v>
      </c>
    </row>
    <row r="12" customFormat="false" ht="15.75" hidden="false" customHeight="true" outlineLevel="0" collapsed="false">
      <c r="A12" s="19" t="n">
        <v>4</v>
      </c>
      <c r="B12" s="20" t="s">
        <v>37</v>
      </c>
    </row>
    <row r="14" customFormat="false" ht="15" hidden="false" customHeight="false" outlineLevel="0" collapsed="false">
      <c r="A14" s="18" t="s">
        <v>38</v>
      </c>
    </row>
    <row r="15" customFormat="false" ht="15" hidden="false" customHeight="false" outlineLevel="0" collapsed="false">
      <c r="A15" s="9"/>
      <c r="B15" s="21" t="s">
        <v>39</v>
      </c>
    </row>
    <row r="16" customFormat="false" ht="15" hidden="false" customHeight="false" outlineLevel="0" collapsed="false">
      <c r="A16" s="22"/>
      <c r="B16" s="21" t="s">
        <v>40</v>
      </c>
    </row>
    <row r="17" customFormat="false" ht="15" hidden="false" customHeight="false" outlineLevel="0" collapsed="false">
      <c r="A17" s="12"/>
      <c r="B17" s="21" t="s">
        <v>41</v>
      </c>
    </row>
    <row r="19" customFormat="false" ht="15" hidden="false" customHeight="false" outlineLevel="0" collapsed="false">
      <c r="A19" s="18" t="s">
        <v>42</v>
      </c>
    </row>
    <row r="20" customFormat="false" ht="15" hidden="false" customHeight="false" outlineLevel="0" collapsed="false">
      <c r="B20" s="21" t="s">
        <v>43</v>
      </c>
    </row>
    <row r="22" customFormat="false" ht="15" hidden="false" customHeight="false" outlineLevel="0" collapsed="false">
      <c r="A22" s="18" t="s">
        <v>44</v>
      </c>
    </row>
    <row r="23" customFormat="false" ht="15" hidden="false" customHeight="false" outlineLevel="0" collapsed="false">
      <c r="B23" s="21" t="s">
        <v>45</v>
      </c>
    </row>
    <row r="24" customFormat="false" ht="15" hidden="false" customHeight="false" outlineLevel="0" collapsed="false">
      <c r="B24" s="21" t="s">
        <v>46</v>
      </c>
    </row>
    <row r="25" customFormat="false" ht="15" hidden="false" customHeight="false" outlineLevel="0" collapsed="false">
      <c r="B25" s="21" t="s">
        <v>47</v>
      </c>
    </row>
    <row r="26" customFormat="false" ht="15" hidden="false" customHeight="false" outlineLevel="0" collapsed="false">
      <c r="B26" s="21" t="s">
        <v>48</v>
      </c>
    </row>
    <row r="27" customFormat="false" ht="15" hidden="false" customHeight="false" outlineLevel="0" collapsed="false">
      <c r="B27" s="21" t="s">
        <v>49</v>
      </c>
    </row>
    <row r="29" customFormat="false" ht="15" hidden="false" customHeight="false" outlineLevel="0" collapsed="false">
      <c r="B29" s="23" t="s">
        <v>50</v>
      </c>
    </row>
  </sheetData>
  <hyperlinks>
    <hyperlink ref="C2" r:id="rId1" display="www.excelintellect.com"/>
    <hyperlink ref="B29" r:id="rId2" display="More free formulas, templates and tools: 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2026-11-04T13:46:38Z</dcterms:created>
  <dc:creator>Excel Intellect</dc:creator>
  <dc:description>Free monthly budget template. www.excelintellect.com</dc:description>
  <dc:language>en-US</dc:language>
  <cp:lastModifiedBy/>
  <dcterms:modified xsi:type="dcterms:W3CDTF">2026-11-04T17:46:45Z</dcterms:modified>
  <cp:revision>1</cp:revision>
  <dc:subject>Free spreadsheet template</dc:subject>
  <dc:title>Monthly Budget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