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nventory" sheetId="1" state="visible" r:id="rId3"/>
    <sheet name="Movements" sheetId="2" state="visible" r:id="rId4"/>
    <sheet name="Instructions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<sst xmlns="http://schemas.openxmlformats.org/spreadsheetml/2006/main" count="77" uniqueCount="59">
  <si>
    <t xml:space="preserve">www.excelintellect.com</t>
  </si>
  <si>
    <t xml:space="preserve">Inventory Tracker</t>
  </si>
  <si>
    <t xml:space="preserve">Log stock in and out on the Movements tab. On-hand levels and reorder alerts update here.</t>
  </si>
  <si>
    <t xml:space="preserve">Items</t>
  </si>
  <si>
    <t xml:space="preserve">Stock value</t>
  </si>
  <si>
    <t xml:space="preserve">Need reorder</t>
  </si>
  <si>
    <t xml:space="preserve">SKU</t>
  </si>
  <si>
    <t xml:space="preserve">Item</t>
  </si>
  <si>
    <t xml:space="preserve">Category</t>
  </si>
  <si>
    <t xml:space="preserve">Opening</t>
  </si>
  <si>
    <t xml:space="preserve">In</t>
  </si>
  <si>
    <t xml:space="preserve">Out</t>
  </si>
  <si>
    <t xml:space="preserve">On hand</t>
  </si>
  <si>
    <t xml:space="preserve">Reorder at</t>
  </si>
  <si>
    <t xml:space="preserve">Unit cost</t>
  </si>
  <si>
    <t xml:space="preserve">Status</t>
  </si>
  <si>
    <t xml:space="preserve">SKU-101</t>
  </si>
  <si>
    <t xml:space="preserve">USB-C cable</t>
  </si>
  <si>
    <t xml:space="preserve">Accessories</t>
  </si>
  <si>
    <t xml:space="preserve">SKU-102</t>
  </si>
  <si>
    <t xml:space="preserve">Wireless mouse</t>
  </si>
  <si>
    <t xml:space="preserve">SKU-103</t>
  </si>
  <si>
    <t xml:space="preserve">Laptop stand</t>
  </si>
  <si>
    <t xml:space="preserve">Furniture</t>
  </si>
  <si>
    <t xml:space="preserve">SKU-104</t>
  </si>
  <si>
    <t xml:space="preserve">Docking station</t>
  </si>
  <si>
    <t xml:space="preserve">Hardware</t>
  </si>
  <si>
    <t xml:space="preserve">SKU-105</t>
  </si>
  <si>
    <t xml:space="preserve">Printer paper</t>
  </si>
  <si>
    <t xml:space="preserve">Supplies</t>
  </si>
  <si>
    <t xml:space="preserve">Stock Movements</t>
  </si>
  <si>
    <t xml:space="preserve">Add one row for each delivery or issue. The item name fills in from the SKU.</t>
  </si>
  <si>
    <t xml:space="preserve">Date</t>
  </si>
  <si>
    <t xml:space="preserve">Type</t>
  </si>
  <si>
    <t xml:space="preserve">Qty</t>
  </si>
  <si>
    <t xml:space="preserve">Note</t>
  </si>
  <si>
    <t xml:space="preserve">Supplier delivery</t>
  </si>
  <si>
    <t xml:space="preserve">Sales order</t>
  </si>
  <si>
    <t xml:space="preserve">Office fit-out</t>
  </si>
  <si>
    <t xml:space="preserve">How to use: Inventory Tracker</t>
  </si>
  <si>
    <t xml:space="preserve">Free template from Excel Intellect</t>
  </si>
  <si>
    <t xml:space="preserve">Steps</t>
  </si>
  <si>
    <t xml:space="preserve">List your items on the Inventory tab with SKU, opening stock, reorder level and unit cost. It holds up to 40 items.</t>
  </si>
  <si>
    <t xml:space="preserve">Record every delivery and issue on the Movements tab. Choose the SKU and the type, then enter the quantity.</t>
  </si>
  <si>
    <t xml:space="preserve">On hand, stock value and status update automatically.</t>
  </si>
  <si>
    <t xml:space="preserve">Filter the Status column for Reorder to build your next purchase list.</t>
  </si>
  <si>
    <t xml:space="preserve">Color guide</t>
  </si>
  <si>
    <t xml:space="preserve">Pale yellow with blue text: type here. Sample entries are examples, so replace them.</t>
  </si>
  <si>
    <t xml:space="preserve">White: formula. It updates by itself, so leave it as is.</t>
  </si>
  <si>
    <t xml:space="preserve">Pale teal: totals and results.</t>
  </si>
  <si>
    <t xml:space="preserve">Functions used</t>
  </si>
  <si>
    <t xml:space="preserve">SUMIFS, SUMPRODUCT, COUNTIF, INDEX, MATCH, IF, IFERROR</t>
  </si>
  <si>
    <t xml:space="preserve">Using this file</t>
  </si>
  <si>
    <t xml:space="preserve">No macros. Formulas are unlocked, so you can change anything.</t>
  </si>
  <si>
    <t xml:space="preserve">If Excel opens the file in Protected View, select Enable Editing.</t>
  </si>
  <si>
    <t xml:space="preserve">For Google Sheets, upload the file to Drive and open it with Google Sheets. Check the layout after import.</t>
  </si>
  <si>
    <t xml:space="preserve">Free for personal and business use. Please do not resell this file.</t>
  </si>
  <si>
    <t xml:space="preserve">Figures are examples only. Check results before you rely on them.</t>
  </si>
  <si>
    <t xml:space="preserve">More free formulas, templates and tools: www.excelintellect.com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</si>
</sst>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"/>
    <numFmt numFmtId="166" formatCode="#,##0.00"/>
    <numFmt numFmtId="167" formatCode="#,##0"/>
    <numFmt numFmtId="168" formatCode="#,##0.00;\-#,##0.00;;"/>
    <numFmt numFmtId="169" formatCode="dd\-mmm\-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u val="single"/>
      <sz val="10"/>
      <color rgb="FF17786C"/>
      <name val="Arial"/>
      <family val="0"/>
      <charset val="1"/>
    </font>
    <font>
      <b val="true"/>
      <sz val="17"/>
      <color rgb="FF0A3F39"/>
      <name val="Arial"/>
      <family val="0"/>
      <charset val="1"/>
    </font>
    <font>
      <sz val="10"/>
      <color rgb="FF4C6863"/>
      <name val="Arial"/>
      <family val="0"/>
      <charset val="1"/>
    </font>
    <font>
      <b val="true"/>
      <sz val="10"/>
      <color rgb="FF4C6863"/>
      <name val="Arial"/>
      <family val="0"/>
      <charset val="1"/>
    </font>
    <font>
      <b val="true"/>
      <sz val="14"/>
      <color rgb="FF0A3F39"/>
      <name val="Arial"/>
      <family val="0"/>
      <charset val="1"/>
    </font>
    <font>
      <b val="true"/>
      <sz val="14"/>
      <color rgb="FFA32A2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4FB8"/>
      <name val="Arial"/>
      <family val="0"/>
      <charset val="1"/>
    </font>
    <font>
      <sz val="10"/>
      <color rgb="FF0D2E2A"/>
      <name val="Arial"/>
      <family val="0"/>
      <charset val="1"/>
    </font>
    <font>
      <b val="true"/>
      <sz val="10"/>
      <color rgb="FF0D2E2A"/>
      <name val="Arial"/>
      <family val="0"/>
      <charset val="1"/>
    </font>
    <font>
      <b val="true"/>
      <sz val="12"/>
      <color rgb="FF0A3F39"/>
      <name val="Arial"/>
      <family val="0"/>
      <charset val="1"/>
    </font>
    <font>
      <b val="true"/>
      <sz val="10"/>
      <color rgb="FF17786C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229A8B"/>
        <bgColor rgb="FF008080"/>
      </patternFill>
    </fill>
    <fill>
      <patternFill patternType="solid">
        <fgColor rgb="FFE4F4F1"/>
        <bgColor rgb="FFFFF9E3"/>
      </patternFill>
    </fill>
    <fill>
      <patternFill patternType="solid">
        <fgColor rgb="FFFBE7E5"/>
        <bgColor rgb="FFFFF9E3"/>
      </patternFill>
    </fill>
    <fill>
      <patternFill patternType="solid">
        <fgColor rgb="FF17786C"/>
        <bgColor rgb="FF008080"/>
      </patternFill>
    </fill>
    <fill>
      <patternFill patternType="solid">
        <fgColor rgb="FFFFF9E3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FE3DE"/>
      </left>
      <right style="thin">
        <color rgb="FFCFE3DE"/>
      </right>
      <top style="thin">
        <color rgb="FFCFE3DE"/>
      </top>
      <bottom style="thin">
        <color rgb="FFCF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9" fillId="4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1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A32A2A"/>
      </font>
      <fill>
        <patternFill>
          <bgColor rgb="FFFBE7E5"/>
        </patternFill>
      </fill>
    </dxf>
    <dxf>
      <font>
        <name val="Arial"/>
        <charset val="1"/>
        <family val="0"/>
        <b val="1"/>
        <color rgb="FF17786C"/>
      </font>
      <fill>
        <patternFill>
          <bgColor rgb="FFE4F4F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7786C"/>
      <rgbColor rgb="FFC0C0C0"/>
      <rgbColor rgb="FF808080"/>
      <rgbColor rgb="FF9999FF"/>
      <rgbColor rgb="FF993366"/>
      <rgbColor rgb="FFFFF9E3"/>
      <rgbColor rgb="FFE4F4F1"/>
      <rgbColor rgb="FF660066"/>
      <rgbColor rgb="FFFF8080"/>
      <rgbColor rgb="FF1F4FB8"/>
      <rgbColor rgb="FFCF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E7E5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C6863"/>
      <rgbColor rgb="FF969696"/>
      <rgbColor rgb="FF0A3F39"/>
      <rgbColor rgb="FF229A8B"/>
      <rgbColor rgb="FF0D2E2A"/>
      <rgbColor rgb="FF333300"/>
      <rgbColor rgb="FFA32A2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576720</xdr:colOff>
      <xdr:row>2</xdr:row>
      <xdr:rowOff>114120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365400</xdr:colOff>
      <xdr:row>2</xdr:row>
      <xdr:rowOff>114120</xdr:rowOff>
    </xdr:to>
    <xdr:pic>
      <xdr:nvPicPr>
        <xdr:cNvPr id="1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</xdr:col>
      <xdr:colOff>999720</xdr:colOff>
      <xdr:row>2</xdr:row>
      <xdr:rowOff>114120</xdr:rowOff>
    </xdr:to>
    <xdr:pic>
      <xdr:nvPicPr>
        <xdr:cNvPr id="2" name="Image 1" descr="Picture"/>
        <xdr:cNvPicPr/>
      </xdr:nvPicPr>
      <xdr:blipFill>
        <a:blip r:embed="rId1"/>
        <a:stretch/>
      </xdr:blipFill>
      <xdr:spPr>
        <a:xfrm>
          <a:off x="0" y="0"/>
          <a:ext cx="1352160" cy="4950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www.excelintellect.com/" TargetMode="External"/><Relationship Id="rId2" Type="http://schemas.openxmlformats.org/officeDocument/2006/relationships/hyperlink" Target="https://www.excelintellect.com/" TargetMode="External"/><Relationship Id="rId3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K52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25"/>
    <col collapsed="false" customWidth="true" hidden="false" outlineLevel="0" max="3" min="3" style="0" width="15"/>
    <col collapsed="false" customWidth="true" hidden="false" outlineLevel="0" max="4" min="4" style="0" width="10"/>
    <col collapsed="false" customWidth="true" hidden="false" outlineLevel="0" max="6" min="5" style="0" width="9"/>
    <col collapsed="false" customWidth="true" hidden="false" outlineLevel="0" max="9" min="7" style="0" width="10"/>
    <col collapsed="false" customWidth="true" hidden="false" outlineLevel="0" max="10" min="10" style="0" width="12"/>
    <col collapsed="false" customWidth="true" hidden="false" outlineLevel="0" max="11" min="11" style="0" width="11"/>
  </cols>
  <sheetData>
    <row r="1" customFormat="false" ht="15" hidden="false" customHeight="true" outlineLevel="0" collapsed="false"/>
    <row r="2" customFormat="false" ht="15" hidden="false" customHeight="true" outlineLevel="0" collapsed="false">
      <c r="G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customFormat="false" ht="27" hidden="false" customHeight="true" outlineLevel="0" collapsed="false">
      <c r="A5" s="3" t="s">
        <v>1</v>
      </c>
    </row>
    <row r="6" customFormat="false" ht="16.5" hidden="false" customHeight="true" outlineLevel="0" collapsed="false">
      <c r="A6" s="4" t="s">
        <v>2</v>
      </c>
    </row>
    <row r="7" customFormat="false" ht="9" hidden="false" customHeight="true" outlineLevel="0" collapsed="false"/>
    <row r="9" customFormat="false" ht="15" hidden="false" customHeight="false" outlineLevel="0" collapsed="false">
      <c r="A9" s="5" t="s">
        <v>3</v>
      </c>
      <c r="C9" s="5" t="s">
        <v>4</v>
      </c>
      <c r="G9" s="5" t="s">
        <v>5</v>
      </c>
    </row>
    <row r="10" customFormat="false" ht="21.75" hidden="false" customHeight="true" outlineLevel="0" collapsed="false">
      <c r="A10" s="6" t="n">
        <f aca="false">SUMPRODUCT(--(A13:A52&lt;&gt;""))</f>
        <v>5</v>
      </c>
      <c r="C10" s="7" t="n">
        <f aca="false">SUM(J13:J52)</f>
        <v>1494</v>
      </c>
      <c r="G10" s="8" t="n">
        <f aca="false">COUNTIF(K13:K52,"Reorder")</f>
        <v>2</v>
      </c>
    </row>
    <row r="12" customFormat="false" ht="19.5" hidden="false" customHeight="true" outlineLevel="0" collapsed="false">
      <c r="A12" s="9" t="s">
        <v>6</v>
      </c>
      <c r="B12" s="10" t="s">
        <v>7</v>
      </c>
      <c r="C12" s="10" t="s">
        <v>8</v>
      </c>
      <c r="D12" s="10" t="s">
        <v>9</v>
      </c>
      <c r="E12" s="10" t="s">
        <v>10</v>
      </c>
      <c r="F12" s="10" t="s">
        <v>11</v>
      </c>
      <c r="G12" s="10" t="s">
        <v>12</v>
      </c>
      <c r="H12" s="10" t="s">
        <v>13</v>
      </c>
      <c r="I12" s="10" t="s">
        <v>14</v>
      </c>
      <c r="J12" s="10" t="s">
        <v>4</v>
      </c>
      <c r="K12" s="10" t="s">
        <v>15</v>
      </c>
    </row>
    <row r="13" customFormat="false" ht="15" hidden="false" customHeight="false" outlineLevel="0" collapsed="false">
      <c r="A13" s="11" t="s">
        <v>16</v>
      </c>
      <c r="B13" s="11" t="s">
        <v>17</v>
      </c>
      <c r="C13" s="11" t="s">
        <v>18</v>
      </c>
      <c r="D13" s="12" t="n">
        <v>40</v>
      </c>
      <c r="E13" s="13" t="n">
        <f aca="false">IF($A13="","",SUMIFS(Movements!$D$9:$D$308,Movements!$B$9:$B$308,$A13,Movements!$C$9:$C$308,"In"))</f>
        <v>20</v>
      </c>
      <c r="F13" s="13" t="n">
        <f aca="false">IF($A13="","",SUMIFS(Movements!$D$9:$D$308,Movements!$B$9:$B$308,$A13,Movements!$C$9:$C$308,"Out"))</f>
        <v>42</v>
      </c>
      <c r="G13" s="14" t="n">
        <f aca="false">IF($A13="","",D13+E13-F13)</f>
        <v>18</v>
      </c>
      <c r="H13" s="12" t="n">
        <v>15</v>
      </c>
      <c r="I13" s="15" t="n">
        <v>8.5</v>
      </c>
      <c r="J13" s="16" t="n">
        <f aca="false">IF($A13="",0,G13*I13)</f>
        <v>153</v>
      </c>
      <c r="K13" s="17" t="str">
        <f aca="false">IF($A13="","",IF(G13&lt;=H13,"Reorder","OK"))</f>
        <v>OK</v>
      </c>
    </row>
    <row r="14" customFormat="false" ht="15" hidden="false" customHeight="false" outlineLevel="0" collapsed="false">
      <c r="A14" s="11" t="s">
        <v>19</v>
      </c>
      <c r="B14" s="11" t="s">
        <v>20</v>
      </c>
      <c r="C14" s="11" t="s">
        <v>18</v>
      </c>
      <c r="D14" s="12" t="n">
        <v>25</v>
      </c>
      <c r="E14" s="13" t="n">
        <f aca="false">IF($A14="","",SUMIFS(Movements!$D$9:$D$308,Movements!$B$9:$B$308,$A14,Movements!$C$9:$C$308,"In"))</f>
        <v>0</v>
      </c>
      <c r="F14" s="13" t="n">
        <f aca="false">IF($A14="","",SUMIFS(Movements!$D$9:$D$308,Movements!$B$9:$B$308,$A14,Movements!$C$9:$C$308,"Out"))</f>
        <v>0</v>
      </c>
      <c r="G14" s="14" t="n">
        <f aca="false">IF($A14="","",D14+E14-F14)</f>
        <v>25</v>
      </c>
      <c r="H14" s="12" t="n">
        <v>10</v>
      </c>
      <c r="I14" s="15" t="n">
        <v>18</v>
      </c>
      <c r="J14" s="16" t="n">
        <f aca="false">IF($A14="",0,G14*I14)</f>
        <v>450</v>
      </c>
      <c r="K14" s="17" t="str">
        <f aca="false">IF($A14="","",IF(G14&lt;=H14,"Reorder","OK"))</f>
        <v>OK</v>
      </c>
    </row>
    <row r="15" customFormat="false" ht="15" hidden="false" customHeight="false" outlineLevel="0" collapsed="false">
      <c r="A15" s="11" t="s">
        <v>21</v>
      </c>
      <c r="B15" s="11" t="s">
        <v>22</v>
      </c>
      <c r="C15" s="11" t="s">
        <v>23</v>
      </c>
      <c r="D15" s="12" t="n">
        <v>12</v>
      </c>
      <c r="E15" s="13" t="n">
        <f aca="false">IF($A15="","",SUMIFS(Movements!$D$9:$D$308,Movements!$B$9:$B$308,$A15,Movements!$C$9:$C$308,"In"))</f>
        <v>0</v>
      </c>
      <c r="F15" s="13" t="n">
        <f aca="false">IF($A15="","",SUMIFS(Movements!$D$9:$D$308,Movements!$B$9:$B$308,$A15,Movements!$C$9:$C$308,"Out"))</f>
        <v>9</v>
      </c>
      <c r="G15" s="14" t="n">
        <f aca="false">IF($A15="","",D15+E15-F15)</f>
        <v>3</v>
      </c>
      <c r="H15" s="12" t="n">
        <v>5</v>
      </c>
      <c r="I15" s="15" t="n">
        <v>32</v>
      </c>
      <c r="J15" s="16" t="n">
        <f aca="false">IF($A15="",0,G15*I15)</f>
        <v>96</v>
      </c>
      <c r="K15" s="17" t="str">
        <f aca="false">IF($A15="","",IF(G15&lt;=H15,"Reorder","OK"))</f>
        <v>Reorder</v>
      </c>
    </row>
    <row r="16" customFormat="false" ht="15" hidden="false" customHeight="false" outlineLevel="0" collapsed="false">
      <c r="A16" s="11" t="s">
        <v>24</v>
      </c>
      <c r="B16" s="11" t="s">
        <v>25</v>
      </c>
      <c r="C16" s="11" t="s">
        <v>26</v>
      </c>
      <c r="D16" s="12" t="n">
        <v>6</v>
      </c>
      <c r="E16" s="13" t="n">
        <f aca="false">IF($A16="","",SUMIFS(Movements!$D$9:$D$308,Movements!$B$9:$B$308,$A16,Movements!$C$9:$C$308,"In"))</f>
        <v>0</v>
      </c>
      <c r="F16" s="13" t="n">
        <f aca="false">IF($A16="","",SUMIFS(Movements!$D$9:$D$308,Movements!$B$9:$B$308,$A16,Movements!$C$9:$C$308,"Out"))</f>
        <v>3</v>
      </c>
      <c r="G16" s="14" t="n">
        <f aca="false">IF($A16="","",D16+E16-F16)</f>
        <v>3</v>
      </c>
      <c r="H16" s="12" t="n">
        <v>4</v>
      </c>
      <c r="I16" s="15" t="n">
        <v>95</v>
      </c>
      <c r="J16" s="16" t="n">
        <f aca="false">IF($A16="",0,G16*I16)</f>
        <v>285</v>
      </c>
      <c r="K16" s="17" t="str">
        <f aca="false">IF($A16="","",IF(G16&lt;=H16,"Reorder","OK"))</f>
        <v>Reorder</v>
      </c>
    </row>
    <row r="17" customFormat="false" ht="15" hidden="false" customHeight="false" outlineLevel="0" collapsed="false">
      <c r="A17" s="11" t="s">
        <v>27</v>
      </c>
      <c r="B17" s="11" t="s">
        <v>28</v>
      </c>
      <c r="C17" s="11" t="s">
        <v>29</v>
      </c>
      <c r="D17" s="12" t="n">
        <v>80</v>
      </c>
      <c r="E17" s="13" t="n">
        <f aca="false">IF($A17="","",SUMIFS(Movements!$D$9:$D$308,Movements!$B$9:$B$308,$A17,Movements!$C$9:$C$308,"In"))</f>
        <v>40</v>
      </c>
      <c r="F17" s="13" t="n">
        <f aca="false">IF($A17="","",SUMIFS(Movements!$D$9:$D$308,Movements!$B$9:$B$308,$A17,Movements!$C$9:$C$308,"Out"))</f>
        <v>0</v>
      </c>
      <c r="G17" s="14" t="n">
        <f aca="false">IF($A17="","",D17+E17-F17)</f>
        <v>120</v>
      </c>
      <c r="H17" s="12" t="n">
        <v>30</v>
      </c>
      <c r="I17" s="15" t="n">
        <v>4.25</v>
      </c>
      <c r="J17" s="16" t="n">
        <f aca="false">IF($A17="",0,G17*I17)</f>
        <v>510</v>
      </c>
      <c r="K17" s="17" t="str">
        <f aca="false">IF($A17="","",IF(G17&lt;=H17,"Reorder","OK"))</f>
        <v>OK</v>
      </c>
    </row>
    <row r="18" customFormat="false" ht="15" hidden="false" customHeight="false" outlineLevel="0" collapsed="false">
      <c r="A18" s="11"/>
      <c r="B18" s="11"/>
      <c r="C18" s="11"/>
      <c r="D18" s="12"/>
      <c r="E18" s="13" t="str">
        <f aca="false">IF($A18="","",SUMIFS(Movements!$D$9:$D$308,Movements!$B$9:$B$308,$A18,Movements!$C$9:$C$308,"In"))</f>
        <v/>
      </c>
      <c r="F18" s="13" t="str">
        <f aca="false">IF($A18="","",SUMIFS(Movements!$D$9:$D$308,Movements!$B$9:$B$308,$A18,Movements!$C$9:$C$308,"Out"))</f>
        <v/>
      </c>
      <c r="G18" s="14" t="str">
        <f aca="false">IF($A18="","",D18+E18-F18)</f>
        <v/>
      </c>
      <c r="H18" s="12"/>
      <c r="I18" s="15"/>
      <c r="J18" s="16" t="n">
        <f aca="false">IF($A18="",0,G18*I18)</f>
        <v>0</v>
      </c>
      <c r="K18" s="17" t="str">
        <f aca="false">IF($A18="","",IF(G18&lt;=H18,"Reorder","OK"))</f>
        <v/>
      </c>
    </row>
    <row r="19" customFormat="false" ht="15" hidden="false" customHeight="false" outlineLevel="0" collapsed="false">
      <c r="A19" s="11"/>
      <c r="B19" s="11"/>
      <c r="C19" s="11"/>
      <c r="D19" s="12"/>
      <c r="E19" s="13" t="str">
        <f aca="false">IF($A19="","",SUMIFS(Movements!$D$9:$D$308,Movements!$B$9:$B$308,$A19,Movements!$C$9:$C$308,"In"))</f>
        <v/>
      </c>
      <c r="F19" s="13" t="str">
        <f aca="false">IF($A19="","",SUMIFS(Movements!$D$9:$D$308,Movements!$B$9:$B$308,$A19,Movements!$C$9:$C$308,"Out"))</f>
        <v/>
      </c>
      <c r="G19" s="14" t="str">
        <f aca="false">IF($A19="","",D19+E19-F19)</f>
        <v/>
      </c>
      <c r="H19" s="12"/>
      <c r="I19" s="15"/>
      <c r="J19" s="16" t="n">
        <f aca="false">IF($A19="",0,G19*I19)</f>
        <v>0</v>
      </c>
      <c r="K19" s="17" t="str">
        <f aca="false">IF($A19="","",IF(G19&lt;=H19,"Reorder","OK"))</f>
        <v/>
      </c>
    </row>
    <row r="20" customFormat="false" ht="15" hidden="false" customHeight="false" outlineLevel="0" collapsed="false">
      <c r="A20" s="11"/>
      <c r="B20" s="11"/>
      <c r="C20" s="11"/>
      <c r="D20" s="12"/>
      <c r="E20" s="13" t="str">
        <f aca="false">IF($A20="","",SUMIFS(Movements!$D$9:$D$308,Movements!$B$9:$B$308,$A20,Movements!$C$9:$C$308,"In"))</f>
        <v/>
      </c>
      <c r="F20" s="13" t="str">
        <f aca="false">IF($A20="","",SUMIFS(Movements!$D$9:$D$308,Movements!$B$9:$B$308,$A20,Movements!$C$9:$C$308,"Out"))</f>
        <v/>
      </c>
      <c r="G20" s="14" t="str">
        <f aca="false">IF($A20="","",D20+E20-F20)</f>
        <v/>
      </c>
      <c r="H20" s="12"/>
      <c r="I20" s="15"/>
      <c r="J20" s="16" t="n">
        <f aca="false">IF($A20="",0,G20*I20)</f>
        <v>0</v>
      </c>
      <c r="K20" s="17" t="str">
        <f aca="false">IF($A20="","",IF(G20&lt;=H20,"Reorder","OK"))</f>
        <v/>
      </c>
    </row>
    <row r="21" customFormat="false" ht="15" hidden="false" customHeight="false" outlineLevel="0" collapsed="false">
      <c r="A21" s="11"/>
      <c r="B21" s="11"/>
      <c r="C21" s="11"/>
      <c r="D21" s="12"/>
      <c r="E21" s="13" t="str">
        <f aca="false">IF($A21="","",SUMIFS(Movements!$D$9:$D$308,Movements!$B$9:$B$308,$A21,Movements!$C$9:$C$308,"In"))</f>
        <v/>
      </c>
      <c r="F21" s="13" t="str">
        <f aca="false">IF($A21="","",SUMIFS(Movements!$D$9:$D$308,Movements!$B$9:$B$308,$A21,Movements!$C$9:$C$308,"Out"))</f>
        <v/>
      </c>
      <c r="G21" s="14" t="str">
        <f aca="false">IF($A21="","",D21+E21-F21)</f>
        <v/>
      </c>
      <c r="H21" s="12"/>
      <c r="I21" s="15"/>
      <c r="J21" s="16" t="n">
        <f aca="false">IF($A21="",0,G21*I21)</f>
        <v>0</v>
      </c>
      <c r="K21" s="17" t="str">
        <f aca="false">IF($A21="","",IF(G21&lt;=H21,"Reorder","OK"))</f>
        <v/>
      </c>
    </row>
    <row r="22" customFormat="false" ht="15" hidden="false" customHeight="false" outlineLevel="0" collapsed="false">
      <c r="A22" s="11"/>
      <c r="B22" s="11"/>
      <c r="C22" s="11"/>
      <c r="D22" s="12"/>
      <c r="E22" s="13" t="str">
        <f aca="false">IF($A22="","",SUMIFS(Movements!$D$9:$D$308,Movements!$B$9:$B$308,$A22,Movements!$C$9:$C$308,"In"))</f>
        <v/>
      </c>
      <c r="F22" s="13" t="str">
        <f aca="false">IF($A22="","",SUMIFS(Movements!$D$9:$D$308,Movements!$B$9:$B$308,$A22,Movements!$C$9:$C$308,"Out"))</f>
        <v/>
      </c>
      <c r="G22" s="14" t="str">
        <f aca="false">IF($A22="","",D22+E22-F22)</f>
        <v/>
      </c>
      <c r="H22" s="12"/>
      <c r="I22" s="15"/>
      <c r="J22" s="16" t="n">
        <f aca="false">IF($A22="",0,G22*I22)</f>
        <v>0</v>
      </c>
      <c r="K22" s="17" t="str">
        <f aca="false">IF($A22="","",IF(G22&lt;=H22,"Reorder","OK"))</f>
        <v/>
      </c>
    </row>
    <row r="23" customFormat="false" ht="15" hidden="false" customHeight="false" outlineLevel="0" collapsed="false">
      <c r="A23" s="11"/>
      <c r="B23" s="11"/>
      <c r="C23" s="11"/>
      <c r="D23" s="12"/>
      <c r="E23" s="13" t="str">
        <f aca="false">IF($A23="","",SUMIFS(Movements!$D$9:$D$308,Movements!$B$9:$B$308,$A23,Movements!$C$9:$C$308,"In"))</f>
        <v/>
      </c>
      <c r="F23" s="13" t="str">
        <f aca="false">IF($A23="","",SUMIFS(Movements!$D$9:$D$308,Movements!$B$9:$B$308,$A23,Movements!$C$9:$C$308,"Out"))</f>
        <v/>
      </c>
      <c r="G23" s="14" t="str">
        <f aca="false">IF($A23="","",D23+E23-F23)</f>
        <v/>
      </c>
      <c r="H23" s="12"/>
      <c r="I23" s="15"/>
      <c r="J23" s="16" t="n">
        <f aca="false">IF($A23="",0,G23*I23)</f>
        <v>0</v>
      </c>
      <c r="K23" s="17" t="str">
        <f aca="false">IF($A23="","",IF(G23&lt;=H23,"Reorder","OK"))</f>
        <v/>
      </c>
    </row>
    <row r="24" customFormat="false" ht="15" hidden="false" customHeight="false" outlineLevel="0" collapsed="false">
      <c r="A24" s="11"/>
      <c r="B24" s="11"/>
      <c r="C24" s="11"/>
      <c r="D24" s="12"/>
      <c r="E24" s="13" t="str">
        <f aca="false">IF($A24="","",SUMIFS(Movements!$D$9:$D$308,Movements!$B$9:$B$308,$A24,Movements!$C$9:$C$308,"In"))</f>
        <v/>
      </c>
      <c r="F24" s="13" t="str">
        <f aca="false">IF($A24="","",SUMIFS(Movements!$D$9:$D$308,Movements!$B$9:$B$308,$A24,Movements!$C$9:$C$308,"Out"))</f>
        <v/>
      </c>
      <c r="G24" s="14" t="str">
        <f aca="false">IF($A24="","",D24+E24-F24)</f>
        <v/>
      </c>
      <c r="H24" s="12"/>
      <c r="I24" s="15"/>
      <c r="J24" s="16" t="n">
        <f aca="false">IF($A24="",0,G24*I24)</f>
        <v>0</v>
      </c>
      <c r="K24" s="17" t="str">
        <f aca="false">IF($A24="","",IF(G24&lt;=H24,"Reorder","OK"))</f>
        <v/>
      </c>
    </row>
    <row r="25" customFormat="false" ht="15" hidden="false" customHeight="false" outlineLevel="0" collapsed="false">
      <c r="A25" s="11"/>
      <c r="B25" s="11"/>
      <c r="C25" s="11"/>
      <c r="D25" s="12"/>
      <c r="E25" s="13" t="str">
        <f aca="false">IF($A25="","",SUMIFS(Movements!$D$9:$D$308,Movements!$B$9:$B$308,$A25,Movements!$C$9:$C$308,"In"))</f>
        <v/>
      </c>
      <c r="F25" s="13" t="str">
        <f aca="false">IF($A25="","",SUMIFS(Movements!$D$9:$D$308,Movements!$B$9:$B$308,$A25,Movements!$C$9:$C$308,"Out"))</f>
        <v/>
      </c>
      <c r="G25" s="14" t="str">
        <f aca="false">IF($A25="","",D25+E25-F25)</f>
        <v/>
      </c>
      <c r="H25" s="12"/>
      <c r="I25" s="15"/>
      <c r="J25" s="16" t="n">
        <f aca="false">IF($A25="",0,G25*I25)</f>
        <v>0</v>
      </c>
      <c r="K25" s="17" t="str">
        <f aca="false">IF($A25="","",IF(G25&lt;=H25,"Reorder","OK"))</f>
        <v/>
      </c>
    </row>
    <row r="26" customFormat="false" ht="15" hidden="false" customHeight="false" outlineLevel="0" collapsed="false">
      <c r="A26" s="11"/>
      <c r="B26" s="11"/>
      <c r="C26" s="11"/>
      <c r="D26" s="12"/>
      <c r="E26" s="13" t="str">
        <f aca="false">IF($A26="","",SUMIFS(Movements!$D$9:$D$308,Movements!$B$9:$B$308,$A26,Movements!$C$9:$C$308,"In"))</f>
        <v/>
      </c>
      <c r="F26" s="13" t="str">
        <f aca="false">IF($A26="","",SUMIFS(Movements!$D$9:$D$308,Movements!$B$9:$B$308,$A26,Movements!$C$9:$C$308,"Out"))</f>
        <v/>
      </c>
      <c r="G26" s="14" t="str">
        <f aca="false">IF($A26="","",D26+E26-F26)</f>
        <v/>
      </c>
      <c r="H26" s="12"/>
      <c r="I26" s="15"/>
      <c r="J26" s="16" t="n">
        <f aca="false">IF($A26="",0,G26*I26)</f>
        <v>0</v>
      </c>
      <c r="K26" s="17" t="str">
        <f aca="false">IF($A26="","",IF(G26&lt;=H26,"Reorder","OK"))</f>
        <v/>
      </c>
    </row>
    <row r="27" customFormat="false" ht="15" hidden="false" customHeight="false" outlineLevel="0" collapsed="false">
      <c r="A27" s="11"/>
      <c r="B27" s="11"/>
      <c r="C27" s="11"/>
      <c r="D27" s="12"/>
      <c r="E27" s="13" t="str">
        <f aca="false">IF($A27="","",SUMIFS(Movements!$D$9:$D$308,Movements!$B$9:$B$308,$A27,Movements!$C$9:$C$308,"In"))</f>
        <v/>
      </c>
      <c r="F27" s="13" t="str">
        <f aca="false">IF($A27="","",SUMIFS(Movements!$D$9:$D$308,Movements!$B$9:$B$308,$A27,Movements!$C$9:$C$308,"Out"))</f>
        <v/>
      </c>
      <c r="G27" s="14" t="str">
        <f aca="false">IF($A27="","",D27+E27-F27)</f>
        <v/>
      </c>
      <c r="H27" s="12"/>
      <c r="I27" s="15"/>
      <c r="J27" s="16" t="n">
        <f aca="false">IF($A27="",0,G27*I27)</f>
        <v>0</v>
      </c>
      <c r="K27" s="17" t="str">
        <f aca="false">IF($A27="","",IF(G27&lt;=H27,"Reorder","OK"))</f>
        <v/>
      </c>
    </row>
    <row r="28" customFormat="false" ht="15" hidden="false" customHeight="false" outlineLevel="0" collapsed="false">
      <c r="A28" s="11"/>
      <c r="B28" s="11"/>
      <c r="C28" s="11"/>
      <c r="D28" s="12"/>
      <c r="E28" s="13" t="str">
        <f aca="false">IF($A28="","",SUMIFS(Movements!$D$9:$D$308,Movements!$B$9:$B$308,$A28,Movements!$C$9:$C$308,"In"))</f>
        <v/>
      </c>
      <c r="F28" s="13" t="str">
        <f aca="false">IF($A28="","",SUMIFS(Movements!$D$9:$D$308,Movements!$B$9:$B$308,$A28,Movements!$C$9:$C$308,"Out"))</f>
        <v/>
      </c>
      <c r="G28" s="14" t="str">
        <f aca="false">IF($A28="","",D28+E28-F28)</f>
        <v/>
      </c>
      <c r="H28" s="12"/>
      <c r="I28" s="15"/>
      <c r="J28" s="16" t="n">
        <f aca="false">IF($A28="",0,G28*I28)</f>
        <v>0</v>
      </c>
      <c r="K28" s="17" t="str">
        <f aca="false">IF($A28="","",IF(G28&lt;=H28,"Reorder","OK"))</f>
        <v/>
      </c>
    </row>
    <row r="29" customFormat="false" ht="15" hidden="false" customHeight="false" outlineLevel="0" collapsed="false">
      <c r="A29" s="11"/>
      <c r="B29" s="11"/>
      <c r="C29" s="11"/>
      <c r="D29" s="12"/>
      <c r="E29" s="13" t="str">
        <f aca="false">IF($A29="","",SUMIFS(Movements!$D$9:$D$308,Movements!$B$9:$B$308,$A29,Movements!$C$9:$C$308,"In"))</f>
        <v/>
      </c>
      <c r="F29" s="13" t="str">
        <f aca="false">IF($A29="","",SUMIFS(Movements!$D$9:$D$308,Movements!$B$9:$B$308,$A29,Movements!$C$9:$C$308,"Out"))</f>
        <v/>
      </c>
      <c r="G29" s="14" t="str">
        <f aca="false">IF($A29="","",D29+E29-F29)</f>
        <v/>
      </c>
      <c r="H29" s="12"/>
      <c r="I29" s="15"/>
      <c r="J29" s="16" t="n">
        <f aca="false">IF($A29="",0,G29*I29)</f>
        <v>0</v>
      </c>
      <c r="K29" s="17" t="str">
        <f aca="false">IF($A29="","",IF(G29&lt;=H29,"Reorder","OK"))</f>
        <v/>
      </c>
    </row>
    <row r="30" customFormat="false" ht="15" hidden="false" customHeight="false" outlineLevel="0" collapsed="false">
      <c r="A30" s="11"/>
      <c r="B30" s="11"/>
      <c r="C30" s="11"/>
      <c r="D30" s="12"/>
      <c r="E30" s="13" t="str">
        <f aca="false">IF($A30="","",SUMIFS(Movements!$D$9:$D$308,Movements!$B$9:$B$308,$A30,Movements!$C$9:$C$308,"In"))</f>
        <v/>
      </c>
      <c r="F30" s="13" t="str">
        <f aca="false">IF($A30="","",SUMIFS(Movements!$D$9:$D$308,Movements!$B$9:$B$308,$A30,Movements!$C$9:$C$308,"Out"))</f>
        <v/>
      </c>
      <c r="G30" s="14" t="str">
        <f aca="false">IF($A30="","",D30+E30-F30)</f>
        <v/>
      </c>
      <c r="H30" s="12"/>
      <c r="I30" s="15"/>
      <c r="J30" s="16" t="n">
        <f aca="false">IF($A30="",0,G30*I30)</f>
        <v>0</v>
      </c>
      <c r="K30" s="17" t="str">
        <f aca="false">IF($A30="","",IF(G30&lt;=H30,"Reorder","OK"))</f>
        <v/>
      </c>
    </row>
    <row r="31" customFormat="false" ht="15" hidden="false" customHeight="false" outlineLevel="0" collapsed="false">
      <c r="A31" s="11"/>
      <c r="B31" s="11"/>
      <c r="C31" s="11"/>
      <c r="D31" s="12"/>
      <c r="E31" s="13" t="str">
        <f aca="false">IF($A31="","",SUMIFS(Movements!$D$9:$D$308,Movements!$B$9:$B$308,$A31,Movements!$C$9:$C$308,"In"))</f>
        <v/>
      </c>
      <c r="F31" s="13" t="str">
        <f aca="false">IF($A31="","",SUMIFS(Movements!$D$9:$D$308,Movements!$B$9:$B$308,$A31,Movements!$C$9:$C$308,"Out"))</f>
        <v/>
      </c>
      <c r="G31" s="14" t="str">
        <f aca="false">IF($A31="","",D31+E31-F31)</f>
        <v/>
      </c>
      <c r="H31" s="12"/>
      <c r="I31" s="15"/>
      <c r="J31" s="16" t="n">
        <f aca="false">IF($A31="",0,G31*I31)</f>
        <v>0</v>
      </c>
      <c r="K31" s="17" t="str">
        <f aca="false">IF($A31="","",IF(G31&lt;=H31,"Reorder","OK"))</f>
        <v/>
      </c>
    </row>
    <row r="32" customFormat="false" ht="15" hidden="false" customHeight="false" outlineLevel="0" collapsed="false">
      <c r="A32" s="11"/>
      <c r="B32" s="11"/>
      <c r="C32" s="11"/>
      <c r="D32" s="12"/>
      <c r="E32" s="13" t="str">
        <f aca="false">IF($A32="","",SUMIFS(Movements!$D$9:$D$308,Movements!$B$9:$B$308,$A32,Movements!$C$9:$C$308,"In"))</f>
        <v/>
      </c>
      <c r="F32" s="13" t="str">
        <f aca="false">IF($A32="","",SUMIFS(Movements!$D$9:$D$308,Movements!$B$9:$B$308,$A32,Movements!$C$9:$C$308,"Out"))</f>
        <v/>
      </c>
      <c r="G32" s="14" t="str">
        <f aca="false">IF($A32="","",D32+E32-F32)</f>
        <v/>
      </c>
      <c r="H32" s="12"/>
      <c r="I32" s="15"/>
      <c r="J32" s="16" t="n">
        <f aca="false">IF($A32="",0,G32*I32)</f>
        <v>0</v>
      </c>
      <c r="K32" s="17" t="str">
        <f aca="false">IF($A32="","",IF(G32&lt;=H32,"Reorder","OK"))</f>
        <v/>
      </c>
    </row>
    <row r="33" customFormat="false" ht="15" hidden="false" customHeight="false" outlineLevel="0" collapsed="false">
      <c r="A33" s="11"/>
      <c r="B33" s="11"/>
      <c r="C33" s="11"/>
      <c r="D33" s="12"/>
      <c r="E33" s="13" t="str">
        <f aca="false">IF($A33="","",SUMIFS(Movements!$D$9:$D$308,Movements!$B$9:$B$308,$A33,Movements!$C$9:$C$308,"In"))</f>
        <v/>
      </c>
      <c r="F33" s="13" t="str">
        <f aca="false">IF($A33="","",SUMIFS(Movements!$D$9:$D$308,Movements!$B$9:$B$308,$A33,Movements!$C$9:$C$308,"Out"))</f>
        <v/>
      </c>
      <c r="G33" s="14" t="str">
        <f aca="false">IF($A33="","",D33+E33-F33)</f>
        <v/>
      </c>
      <c r="H33" s="12"/>
      <c r="I33" s="15"/>
      <c r="J33" s="16" t="n">
        <f aca="false">IF($A33="",0,G33*I33)</f>
        <v>0</v>
      </c>
      <c r="K33" s="17" t="str">
        <f aca="false">IF($A33="","",IF(G33&lt;=H33,"Reorder","OK"))</f>
        <v/>
      </c>
    </row>
    <row r="34" customFormat="false" ht="15" hidden="false" customHeight="false" outlineLevel="0" collapsed="false">
      <c r="A34" s="11"/>
      <c r="B34" s="11"/>
      <c r="C34" s="11"/>
      <c r="D34" s="12"/>
      <c r="E34" s="13" t="str">
        <f aca="false">IF($A34="","",SUMIFS(Movements!$D$9:$D$308,Movements!$B$9:$B$308,$A34,Movements!$C$9:$C$308,"In"))</f>
        <v/>
      </c>
      <c r="F34" s="13" t="str">
        <f aca="false">IF($A34="","",SUMIFS(Movements!$D$9:$D$308,Movements!$B$9:$B$308,$A34,Movements!$C$9:$C$308,"Out"))</f>
        <v/>
      </c>
      <c r="G34" s="14" t="str">
        <f aca="false">IF($A34="","",D34+E34-F34)</f>
        <v/>
      </c>
      <c r="H34" s="12"/>
      <c r="I34" s="15"/>
      <c r="J34" s="16" t="n">
        <f aca="false">IF($A34="",0,G34*I34)</f>
        <v>0</v>
      </c>
      <c r="K34" s="17" t="str">
        <f aca="false">IF($A34="","",IF(G34&lt;=H34,"Reorder","OK"))</f>
        <v/>
      </c>
    </row>
    <row r="35" customFormat="false" ht="15" hidden="false" customHeight="false" outlineLevel="0" collapsed="false">
      <c r="A35" s="11"/>
      <c r="B35" s="11"/>
      <c r="C35" s="11"/>
      <c r="D35" s="12"/>
      <c r="E35" s="13" t="str">
        <f aca="false">IF($A35="","",SUMIFS(Movements!$D$9:$D$308,Movements!$B$9:$B$308,$A35,Movements!$C$9:$C$308,"In"))</f>
        <v/>
      </c>
      <c r="F35" s="13" t="str">
        <f aca="false">IF($A35="","",SUMIFS(Movements!$D$9:$D$308,Movements!$B$9:$B$308,$A35,Movements!$C$9:$C$308,"Out"))</f>
        <v/>
      </c>
      <c r="G35" s="14" t="str">
        <f aca="false">IF($A35="","",D35+E35-F35)</f>
        <v/>
      </c>
      <c r="H35" s="12"/>
      <c r="I35" s="15"/>
      <c r="J35" s="16" t="n">
        <f aca="false">IF($A35="",0,G35*I35)</f>
        <v>0</v>
      </c>
      <c r="K35" s="17" t="str">
        <f aca="false">IF($A35="","",IF(G35&lt;=H35,"Reorder","OK"))</f>
        <v/>
      </c>
    </row>
    <row r="36" customFormat="false" ht="15" hidden="false" customHeight="false" outlineLevel="0" collapsed="false">
      <c r="A36" s="11"/>
      <c r="B36" s="11"/>
      <c r="C36" s="11"/>
      <c r="D36" s="12"/>
      <c r="E36" s="13" t="str">
        <f aca="false">IF($A36="","",SUMIFS(Movements!$D$9:$D$308,Movements!$B$9:$B$308,$A36,Movements!$C$9:$C$308,"In"))</f>
        <v/>
      </c>
      <c r="F36" s="13" t="str">
        <f aca="false">IF($A36="","",SUMIFS(Movements!$D$9:$D$308,Movements!$B$9:$B$308,$A36,Movements!$C$9:$C$308,"Out"))</f>
        <v/>
      </c>
      <c r="G36" s="14" t="str">
        <f aca="false">IF($A36="","",D36+E36-F36)</f>
        <v/>
      </c>
      <c r="H36" s="12"/>
      <c r="I36" s="15"/>
      <c r="J36" s="16" t="n">
        <f aca="false">IF($A36="",0,G36*I36)</f>
        <v>0</v>
      </c>
      <c r="K36" s="17" t="str">
        <f aca="false">IF($A36="","",IF(G36&lt;=H36,"Reorder","OK"))</f>
        <v/>
      </c>
    </row>
    <row r="37" customFormat="false" ht="15" hidden="false" customHeight="false" outlineLevel="0" collapsed="false">
      <c r="A37" s="11"/>
      <c r="B37" s="11"/>
      <c r="C37" s="11"/>
      <c r="D37" s="12"/>
      <c r="E37" s="13" t="str">
        <f aca="false">IF($A37="","",SUMIFS(Movements!$D$9:$D$308,Movements!$B$9:$B$308,$A37,Movements!$C$9:$C$308,"In"))</f>
        <v/>
      </c>
      <c r="F37" s="13" t="str">
        <f aca="false">IF($A37="","",SUMIFS(Movements!$D$9:$D$308,Movements!$B$9:$B$308,$A37,Movements!$C$9:$C$308,"Out"))</f>
        <v/>
      </c>
      <c r="G37" s="14" t="str">
        <f aca="false">IF($A37="","",D37+E37-F37)</f>
        <v/>
      </c>
      <c r="H37" s="12"/>
      <c r="I37" s="15"/>
      <c r="J37" s="16" t="n">
        <f aca="false">IF($A37="",0,G37*I37)</f>
        <v>0</v>
      </c>
      <c r="K37" s="17" t="str">
        <f aca="false">IF($A37="","",IF(G37&lt;=H37,"Reorder","OK"))</f>
        <v/>
      </c>
    </row>
    <row r="38" customFormat="false" ht="15" hidden="false" customHeight="false" outlineLevel="0" collapsed="false">
      <c r="A38" s="11"/>
      <c r="B38" s="11"/>
      <c r="C38" s="11"/>
      <c r="D38" s="12"/>
      <c r="E38" s="13" t="str">
        <f aca="false">IF($A38="","",SUMIFS(Movements!$D$9:$D$308,Movements!$B$9:$B$308,$A38,Movements!$C$9:$C$308,"In"))</f>
        <v/>
      </c>
      <c r="F38" s="13" t="str">
        <f aca="false">IF($A38="","",SUMIFS(Movements!$D$9:$D$308,Movements!$B$9:$B$308,$A38,Movements!$C$9:$C$308,"Out"))</f>
        <v/>
      </c>
      <c r="G38" s="14" t="str">
        <f aca="false">IF($A38="","",D38+E38-F38)</f>
        <v/>
      </c>
      <c r="H38" s="12"/>
      <c r="I38" s="15"/>
      <c r="J38" s="16" t="n">
        <f aca="false">IF($A38="",0,G38*I38)</f>
        <v>0</v>
      </c>
      <c r="K38" s="17" t="str">
        <f aca="false">IF($A38="","",IF(G38&lt;=H38,"Reorder","OK"))</f>
        <v/>
      </c>
    </row>
    <row r="39" customFormat="false" ht="15" hidden="false" customHeight="false" outlineLevel="0" collapsed="false">
      <c r="A39" s="11"/>
      <c r="B39" s="11"/>
      <c r="C39" s="11"/>
      <c r="D39" s="12"/>
      <c r="E39" s="13" t="str">
        <f aca="false">IF($A39="","",SUMIFS(Movements!$D$9:$D$308,Movements!$B$9:$B$308,$A39,Movements!$C$9:$C$308,"In"))</f>
        <v/>
      </c>
      <c r="F39" s="13" t="str">
        <f aca="false">IF($A39="","",SUMIFS(Movements!$D$9:$D$308,Movements!$B$9:$B$308,$A39,Movements!$C$9:$C$308,"Out"))</f>
        <v/>
      </c>
      <c r="G39" s="14" t="str">
        <f aca="false">IF($A39="","",D39+E39-F39)</f>
        <v/>
      </c>
      <c r="H39" s="12"/>
      <c r="I39" s="15"/>
      <c r="J39" s="16" t="n">
        <f aca="false">IF($A39="",0,G39*I39)</f>
        <v>0</v>
      </c>
      <c r="K39" s="17" t="str">
        <f aca="false">IF($A39="","",IF(G39&lt;=H39,"Reorder","OK"))</f>
        <v/>
      </c>
    </row>
    <row r="40" customFormat="false" ht="15" hidden="false" customHeight="false" outlineLevel="0" collapsed="false">
      <c r="A40" s="11"/>
      <c r="B40" s="11"/>
      <c r="C40" s="11"/>
      <c r="D40" s="12"/>
      <c r="E40" s="13" t="str">
        <f aca="false">IF($A40="","",SUMIFS(Movements!$D$9:$D$308,Movements!$B$9:$B$308,$A40,Movements!$C$9:$C$308,"In"))</f>
        <v/>
      </c>
      <c r="F40" s="13" t="str">
        <f aca="false">IF($A40="","",SUMIFS(Movements!$D$9:$D$308,Movements!$B$9:$B$308,$A40,Movements!$C$9:$C$308,"Out"))</f>
        <v/>
      </c>
      <c r="G40" s="14" t="str">
        <f aca="false">IF($A40="","",D40+E40-F40)</f>
        <v/>
      </c>
      <c r="H40" s="12"/>
      <c r="I40" s="15"/>
      <c r="J40" s="16" t="n">
        <f aca="false">IF($A40="",0,G40*I40)</f>
        <v>0</v>
      </c>
      <c r="K40" s="17" t="str">
        <f aca="false">IF($A40="","",IF(G40&lt;=H40,"Reorder","OK"))</f>
        <v/>
      </c>
    </row>
    <row r="41" customFormat="false" ht="15" hidden="false" customHeight="false" outlineLevel="0" collapsed="false">
      <c r="A41" s="11"/>
      <c r="B41" s="11"/>
      <c r="C41" s="11"/>
      <c r="D41" s="12"/>
      <c r="E41" s="13" t="str">
        <f aca="false">IF($A41="","",SUMIFS(Movements!$D$9:$D$308,Movements!$B$9:$B$308,$A41,Movements!$C$9:$C$308,"In"))</f>
        <v/>
      </c>
      <c r="F41" s="13" t="str">
        <f aca="false">IF($A41="","",SUMIFS(Movements!$D$9:$D$308,Movements!$B$9:$B$308,$A41,Movements!$C$9:$C$308,"Out"))</f>
        <v/>
      </c>
      <c r="G41" s="14" t="str">
        <f aca="false">IF($A41="","",D41+E41-F41)</f>
        <v/>
      </c>
      <c r="H41" s="12"/>
      <c r="I41" s="15"/>
      <c r="J41" s="16" t="n">
        <f aca="false">IF($A41="",0,G41*I41)</f>
        <v>0</v>
      </c>
      <c r="K41" s="17" t="str">
        <f aca="false">IF($A41="","",IF(G41&lt;=H41,"Reorder","OK"))</f>
        <v/>
      </c>
    </row>
    <row r="42" customFormat="false" ht="15" hidden="false" customHeight="false" outlineLevel="0" collapsed="false">
      <c r="A42" s="11"/>
      <c r="B42" s="11"/>
      <c r="C42" s="11"/>
      <c r="D42" s="12"/>
      <c r="E42" s="13" t="str">
        <f aca="false">IF($A42="","",SUMIFS(Movements!$D$9:$D$308,Movements!$B$9:$B$308,$A42,Movements!$C$9:$C$308,"In"))</f>
        <v/>
      </c>
      <c r="F42" s="13" t="str">
        <f aca="false">IF($A42="","",SUMIFS(Movements!$D$9:$D$308,Movements!$B$9:$B$308,$A42,Movements!$C$9:$C$308,"Out"))</f>
        <v/>
      </c>
      <c r="G42" s="14" t="str">
        <f aca="false">IF($A42="","",D42+E42-F42)</f>
        <v/>
      </c>
      <c r="H42" s="12"/>
      <c r="I42" s="15"/>
      <c r="J42" s="16" t="n">
        <f aca="false">IF($A42="",0,G42*I42)</f>
        <v>0</v>
      </c>
      <c r="K42" s="17" t="str">
        <f aca="false">IF($A42="","",IF(G42&lt;=H42,"Reorder","OK"))</f>
        <v/>
      </c>
    </row>
    <row r="43" customFormat="false" ht="15" hidden="false" customHeight="false" outlineLevel="0" collapsed="false">
      <c r="A43" s="11"/>
      <c r="B43" s="11"/>
      <c r="C43" s="11"/>
      <c r="D43" s="12"/>
      <c r="E43" s="13" t="str">
        <f aca="false">IF($A43="","",SUMIFS(Movements!$D$9:$D$308,Movements!$B$9:$B$308,$A43,Movements!$C$9:$C$308,"In"))</f>
        <v/>
      </c>
      <c r="F43" s="13" t="str">
        <f aca="false">IF($A43="","",SUMIFS(Movements!$D$9:$D$308,Movements!$B$9:$B$308,$A43,Movements!$C$9:$C$308,"Out"))</f>
        <v/>
      </c>
      <c r="G43" s="14" t="str">
        <f aca="false">IF($A43="","",D43+E43-F43)</f>
        <v/>
      </c>
      <c r="H43" s="12"/>
      <c r="I43" s="15"/>
      <c r="J43" s="16" t="n">
        <f aca="false">IF($A43="",0,G43*I43)</f>
        <v>0</v>
      </c>
      <c r="K43" s="17" t="str">
        <f aca="false">IF($A43="","",IF(G43&lt;=H43,"Reorder","OK"))</f>
        <v/>
      </c>
    </row>
    <row r="44" customFormat="false" ht="15" hidden="false" customHeight="false" outlineLevel="0" collapsed="false">
      <c r="A44" s="11"/>
      <c r="B44" s="11"/>
      <c r="C44" s="11"/>
      <c r="D44" s="12"/>
      <c r="E44" s="13" t="str">
        <f aca="false">IF($A44="","",SUMIFS(Movements!$D$9:$D$308,Movements!$B$9:$B$308,$A44,Movements!$C$9:$C$308,"In"))</f>
        <v/>
      </c>
      <c r="F44" s="13" t="str">
        <f aca="false">IF($A44="","",SUMIFS(Movements!$D$9:$D$308,Movements!$B$9:$B$308,$A44,Movements!$C$9:$C$308,"Out"))</f>
        <v/>
      </c>
      <c r="G44" s="14" t="str">
        <f aca="false">IF($A44="","",D44+E44-F44)</f>
        <v/>
      </c>
      <c r="H44" s="12"/>
      <c r="I44" s="15"/>
      <c r="J44" s="16" t="n">
        <f aca="false">IF($A44="",0,G44*I44)</f>
        <v>0</v>
      </c>
      <c r="K44" s="17" t="str">
        <f aca="false">IF($A44="","",IF(G44&lt;=H44,"Reorder","OK"))</f>
        <v/>
      </c>
    </row>
    <row r="45" customFormat="false" ht="15" hidden="false" customHeight="false" outlineLevel="0" collapsed="false">
      <c r="A45" s="11"/>
      <c r="B45" s="11"/>
      <c r="C45" s="11"/>
      <c r="D45" s="12"/>
      <c r="E45" s="13" t="str">
        <f aca="false">IF($A45="","",SUMIFS(Movements!$D$9:$D$308,Movements!$B$9:$B$308,$A45,Movements!$C$9:$C$308,"In"))</f>
        <v/>
      </c>
      <c r="F45" s="13" t="str">
        <f aca="false">IF($A45="","",SUMIFS(Movements!$D$9:$D$308,Movements!$B$9:$B$308,$A45,Movements!$C$9:$C$308,"Out"))</f>
        <v/>
      </c>
      <c r="G45" s="14" t="str">
        <f aca="false">IF($A45="","",D45+E45-F45)</f>
        <v/>
      </c>
      <c r="H45" s="12"/>
      <c r="I45" s="15"/>
      <c r="J45" s="16" t="n">
        <f aca="false">IF($A45="",0,G45*I45)</f>
        <v>0</v>
      </c>
      <c r="K45" s="17" t="str">
        <f aca="false">IF($A45="","",IF(G45&lt;=H45,"Reorder","OK"))</f>
        <v/>
      </c>
    </row>
    <row r="46" customFormat="false" ht="15" hidden="false" customHeight="false" outlineLevel="0" collapsed="false">
      <c r="A46" s="11"/>
      <c r="B46" s="11"/>
      <c r="C46" s="11"/>
      <c r="D46" s="12"/>
      <c r="E46" s="13" t="str">
        <f aca="false">IF($A46="","",SUMIFS(Movements!$D$9:$D$308,Movements!$B$9:$B$308,$A46,Movements!$C$9:$C$308,"In"))</f>
        <v/>
      </c>
      <c r="F46" s="13" t="str">
        <f aca="false">IF($A46="","",SUMIFS(Movements!$D$9:$D$308,Movements!$B$9:$B$308,$A46,Movements!$C$9:$C$308,"Out"))</f>
        <v/>
      </c>
      <c r="G46" s="14" t="str">
        <f aca="false">IF($A46="","",D46+E46-F46)</f>
        <v/>
      </c>
      <c r="H46" s="12"/>
      <c r="I46" s="15"/>
      <c r="J46" s="16" t="n">
        <f aca="false">IF($A46="",0,G46*I46)</f>
        <v>0</v>
      </c>
      <c r="K46" s="17" t="str">
        <f aca="false">IF($A46="","",IF(G46&lt;=H46,"Reorder","OK"))</f>
        <v/>
      </c>
    </row>
    <row r="47" customFormat="false" ht="15" hidden="false" customHeight="false" outlineLevel="0" collapsed="false">
      <c r="A47" s="11"/>
      <c r="B47" s="11"/>
      <c r="C47" s="11"/>
      <c r="D47" s="12"/>
      <c r="E47" s="13" t="str">
        <f aca="false">IF($A47="","",SUMIFS(Movements!$D$9:$D$308,Movements!$B$9:$B$308,$A47,Movements!$C$9:$C$308,"In"))</f>
        <v/>
      </c>
      <c r="F47" s="13" t="str">
        <f aca="false">IF($A47="","",SUMIFS(Movements!$D$9:$D$308,Movements!$B$9:$B$308,$A47,Movements!$C$9:$C$308,"Out"))</f>
        <v/>
      </c>
      <c r="G47" s="14" t="str">
        <f aca="false">IF($A47="","",D47+E47-F47)</f>
        <v/>
      </c>
      <c r="H47" s="12"/>
      <c r="I47" s="15"/>
      <c r="J47" s="16" t="n">
        <f aca="false">IF($A47="",0,G47*I47)</f>
        <v>0</v>
      </c>
      <c r="K47" s="17" t="str">
        <f aca="false">IF($A47="","",IF(G47&lt;=H47,"Reorder","OK"))</f>
        <v/>
      </c>
    </row>
    <row r="48" customFormat="false" ht="15" hidden="false" customHeight="false" outlineLevel="0" collapsed="false">
      <c r="A48" s="11"/>
      <c r="B48" s="11"/>
      <c r="C48" s="11"/>
      <c r="D48" s="12"/>
      <c r="E48" s="13" t="str">
        <f aca="false">IF($A48="","",SUMIFS(Movements!$D$9:$D$308,Movements!$B$9:$B$308,$A48,Movements!$C$9:$C$308,"In"))</f>
        <v/>
      </c>
      <c r="F48" s="13" t="str">
        <f aca="false">IF($A48="","",SUMIFS(Movements!$D$9:$D$308,Movements!$B$9:$B$308,$A48,Movements!$C$9:$C$308,"Out"))</f>
        <v/>
      </c>
      <c r="G48" s="14" t="str">
        <f aca="false">IF($A48="","",D48+E48-F48)</f>
        <v/>
      </c>
      <c r="H48" s="12"/>
      <c r="I48" s="15"/>
      <c r="J48" s="16" t="n">
        <f aca="false">IF($A48="",0,G48*I48)</f>
        <v>0</v>
      </c>
      <c r="K48" s="17" t="str">
        <f aca="false">IF($A48="","",IF(G48&lt;=H48,"Reorder","OK"))</f>
        <v/>
      </c>
    </row>
    <row r="49" customFormat="false" ht="15" hidden="false" customHeight="false" outlineLevel="0" collapsed="false">
      <c r="A49" s="11"/>
      <c r="B49" s="11"/>
      <c r="C49" s="11"/>
      <c r="D49" s="12"/>
      <c r="E49" s="13" t="str">
        <f aca="false">IF($A49="","",SUMIFS(Movements!$D$9:$D$308,Movements!$B$9:$B$308,$A49,Movements!$C$9:$C$308,"In"))</f>
        <v/>
      </c>
      <c r="F49" s="13" t="str">
        <f aca="false">IF($A49="","",SUMIFS(Movements!$D$9:$D$308,Movements!$B$9:$B$308,$A49,Movements!$C$9:$C$308,"Out"))</f>
        <v/>
      </c>
      <c r="G49" s="14" t="str">
        <f aca="false">IF($A49="","",D49+E49-F49)</f>
        <v/>
      </c>
      <c r="H49" s="12"/>
      <c r="I49" s="15"/>
      <c r="J49" s="16" t="n">
        <f aca="false">IF($A49="",0,G49*I49)</f>
        <v>0</v>
      </c>
      <c r="K49" s="17" t="str">
        <f aca="false">IF($A49="","",IF(G49&lt;=H49,"Reorder","OK"))</f>
        <v/>
      </c>
    </row>
    <row r="50" customFormat="false" ht="15" hidden="false" customHeight="false" outlineLevel="0" collapsed="false">
      <c r="A50" s="11"/>
      <c r="B50" s="11"/>
      <c r="C50" s="11"/>
      <c r="D50" s="12"/>
      <c r="E50" s="13" t="str">
        <f aca="false">IF($A50="","",SUMIFS(Movements!$D$9:$D$308,Movements!$B$9:$B$308,$A50,Movements!$C$9:$C$308,"In"))</f>
        <v/>
      </c>
      <c r="F50" s="13" t="str">
        <f aca="false">IF($A50="","",SUMIFS(Movements!$D$9:$D$308,Movements!$B$9:$B$308,$A50,Movements!$C$9:$C$308,"Out"))</f>
        <v/>
      </c>
      <c r="G50" s="14" t="str">
        <f aca="false">IF($A50="","",D50+E50-F50)</f>
        <v/>
      </c>
      <c r="H50" s="12"/>
      <c r="I50" s="15"/>
      <c r="J50" s="16" t="n">
        <f aca="false">IF($A50="",0,G50*I50)</f>
        <v>0</v>
      </c>
      <c r="K50" s="17" t="str">
        <f aca="false">IF($A50="","",IF(G50&lt;=H50,"Reorder","OK"))</f>
        <v/>
      </c>
    </row>
    <row r="51" customFormat="false" ht="15" hidden="false" customHeight="false" outlineLevel="0" collapsed="false">
      <c r="A51" s="11"/>
      <c r="B51" s="11"/>
      <c r="C51" s="11"/>
      <c r="D51" s="12"/>
      <c r="E51" s="13" t="str">
        <f aca="false">IF($A51="","",SUMIFS(Movements!$D$9:$D$308,Movements!$B$9:$B$308,$A51,Movements!$C$9:$C$308,"In"))</f>
        <v/>
      </c>
      <c r="F51" s="13" t="str">
        <f aca="false">IF($A51="","",SUMIFS(Movements!$D$9:$D$308,Movements!$B$9:$B$308,$A51,Movements!$C$9:$C$308,"Out"))</f>
        <v/>
      </c>
      <c r="G51" s="14" t="str">
        <f aca="false">IF($A51="","",D51+E51-F51)</f>
        <v/>
      </c>
      <c r="H51" s="12"/>
      <c r="I51" s="15"/>
      <c r="J51" s="16" t="n">
        <f aca="false">IF($A51="",0,G51*I51)</f>
        <v>0</v>
      </c>
      <c r="K51" s="17" t="str">
        <f aca="false">IF($A51="","",IF(G51&lt;=H51,"Reorder","OK"))</f>
        <v/>
      </c>
    </row>
    <row r="52" customFormat="false" ht="15" hidden="false" customHeight="false" outlineLevel="0" collapsed="false">
      <c r="A52" s="11"/>
      <c r="B52" s="11"/>
      <c r="C52" s="11"/>
      <c r="D52" s="12"/>
      <c r="E52" s="13" t="str">
        <f aca="false">IF($A52="","",SUMIFS(Movements!$D$9:$D$308,Movements!$B$9:$B$308,$A52,Movements!$C$9:$C$308,"In"))</f>
        <v/>
      </c>
      <c r="F52" s="13" t="str">
        <f aca="false">IF($A52="","",SUMIFS(Movements!$D$9:$D$308,Movements!$B$9:$B$308,$A52,Movements!$C$9:$C$308,"Out"))</f>
        <v/>
      </c>
      <c r="G52" s="14" t="str">
        <f aca="false">IF($A52="","",D52+E52-F52)</f>
        <v/>
      </c>
      <c r="H52" s="12"/>
      <c r="I52" s="15"/>
      <c r="J52" s="16" t="n">
        <f aca="false">IF($A52="",0,G52*I52)</f>
        <v>0</v>
      </c>
      <c r="K52" s="17" t="str">
        <f aca="false">IF($A52="","",IF(G52&lt;=H52,"Reorder","OK"))</f>
        <v/>
      </c>
    </row>
  </sheetData>
  <conditionalFormatting sqref="K13:K52">
    <cfRule type="cellIs" priority="2" operator="equal" aboveAverage="0" equalAverage="0" bottom="0" percent="0" rank="0" text="" dxfId="0">
      <formula>"Reorder"</formula>
    </cfRule>
    <cfRule type="cellIs" priority="3" operator="equal" aboveAverage="0" equalAverage="0" bottom="0" percent="0" rank="0" text="" dxfId="1">
      <formula>"OK"</formula>
    </cfRule>
  </conditionalFormatting>
  <hyperlinks>
    <hyperlink ref="G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0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2"/>
    <col collapsed="false" customWidth="true" hidden="false" outlineLevel="0" max="4" min="3" style="0" width="9"/>
    <col collapsed="false" customWidth="true" hidden="false" outlineLevel="0" max="6" min="5" style="0" width="28"/>
  </cols>
  <sheetData>
    <row r="1" customFormat="false" ht="15" hidden="false" customHeight="true" outlineLevel="0" collapsed="false"/>
    <row r="2" customFormat="false" ht="15" hidden="false" customHeight="true" outlineLevel="0" collapsed="false">
      <c r="D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  <c r="D4" s="2"/>
      <c r="E4" s="2"/>
      <c r="F4" s="2"/>
    </row>
    <row r="5" customFormat="false" ht="27" hidden="false" customHeight="true" outlineLevel="0" collapsed="false">
      <c r="A5" s="3" t="s">
        <v>30</v>
      </c>
    </row>
    <row r="6" customFormat="false" ht="16.5" hidden="false" customHeight="true" outlineLevel="0" collapsed="false">
      <c r="A6" s="4" t="s">
        <v>31</v>
      </c>
    </row>
    <row r="7" customFormat="false" ht="9" hidden="false" customHeight="true" outlineLevel="0" collapsed="false"/>
    <row r="8" customFormat="false" ht="15" hidden="false" customHeight="false" outlineLevel="0" collapsed="false">
      <c r="A8" s="9" t="s">
        <v>32</v>
      </c>
      <c r="B8" s="10" t="s">
        <v>6</v>
      </c>
      <c r="C8" s="10" t="s">
        <v>33</v>
      </c>
      <c r="D8" s="10" t="s">
        <v>34</v>
      </c>
      <c r="E8" s="10" t="s">
        <v>7</v>
      </c>
      <c r="F8" s="10" t="s">
        <v>35</v>
      </c>
    </row>
    <row r="9" customFormat="false" ht="15" hidden="false" customHeight="false" outlineLevel="0" collapsed="false">
      <c r="A9" s="18" t="n">
        <v>46328</v>
      </c>
      <c r="B9" s="11" t="s">
        <v>16</v>
      </c>
      <c r="C9" s="19" t="s">
        <v>10</v>
      </c>
      <c r="D9" s="12" t="n">
        <v>20</v>
      </c>
      <c r="E9" s="20" t="str">
        <f aca="false">IF($B9="","",IFERROR(INDEX(Inventory!$B$13:$B$52,MATCH($B9,Inventory!$A$13:$A$52,0)),"SKU not found"))</f>
        <v>USB-C cable</v>
      </c>
      <c r="F9" s="11" t="s">
        <v>36</v>
      </c>
    </row>
    <row r="10" customFormat="false" ht="15" hidden="false" customHeight="false" outlineLevel="0" collapsed="false">
      <c r="A10" s="18" t="n">
        <v>46329</v>
      </c>
      <c r="B10" s="11" t="s">
        <v>16</v>
      </c>
      <c r="C10" s="19" t="s">
        <v>11</v>
      </c>
      <c r="D10" s="12" t="n">
        <v>42</v>
      </c>
      <c r="E10" s="20" t="str">
        <f aca="false">IF($B10="","",IFERROR(INDEX(Inventory!$B$13:$B$52,MATCH($B10,Inventory!$A$13:$A$52,0)),"SKU not found"))</f>
        <v>USB-C cable</v>
      </c>
      <c r="F10" s="11" t="s">
        <v>37</v>
      </c>
    </row>
    <row r="11" customFormat="false" ht="15" hidden="false" customHeight="false" outlineLevel="0" collapsed="false">
      <c r="A11" s="18" t="n">
        <v>46330</v>
      </c>
      <c r="B11" s="11" t="s">
        <v>21</v>
      </c>
      <c r="C11" s="19" t="s">
        <v>11</v>
      </c>
      <c r="D11" s="12" t="n">
        <v>9</v>
      </c>
      <c r="E11" s="20" t="str">
        <f aca="false">IF($B11="","",IFERROR(INDEX(Inventory!$B$13:$B$52,MATCH($B11,Inventory!$A$13:$A$52,0)),"SKU not found"))</f>
        <v>Laptop stand</v>
      </c>
      <c r="F11" s="11" t="s">
        <v>38</v>
      </c>
    </row>
    <row r="12" customFormat="false" ht="15" hidden="false" customHeight="false" outlineLevel="0" collapsed="false">
      <c r="A12" s="18" t="n">
        <v>46331</v>
      </c>
      <c r="B12" s="11" t="s">
        <v>24</v>
      </c>
      <c r="C12" s="19" t="s">
        <v>11</v>
      </c>
      <c r="D12" s="12" t="n">
        <v>3</v>
      </c>
      <c r="E12" s="20" t="str">
        <f aca="false">IF($B12="","",IFERROR(INDEX(Inventory!$B$13:$B$52,MATCH($B12,Inventory!$A$13:$A$52,0)),"SKU not found"))</f>
        <v>Docking station</v>
      </c>
      <c r="F12" s="11" t="s">
        <v>37</v>
      </c>
    </row>
    <row r="13" customFormat="false" ht="15" hidden="false" customHeight="false" outlineLevel="0" collapsed="false">
      <c r="A13" s="18" t="n">
        <v>46332</v>
      </c>
      <c r="B13" s="11" t="s">
        <v>27</v>
      </c>
      <c r="C13" s="19" t="s">
        <v>10</v>
      </c>
      <c r="D13" s="12" t="n">
        <v>40</v>
      </c>
      <c r="E13" s="20" t="str">
        <f aca="false">IF($B13="","",IFERROR(INDEX(Inventory!$B$13:$B$52,MATCH($B13,Inventory!$A$13:$A$52,0)),"SKU not found"))</f>
        <v>Printer paper</v>
      </c>
      <c r="F13" s="11" t="s">
        <v>36</v>
      </c>
    </row>
    <row r="14" customFormat="false" ht="15" hidden="false" customHeight="false" outlineLevel="0" collapsed="false">
      <c r="A14" s="18"/>
      <c r="B14" s="11"/>
      <c r="C14" s="19"/>
      <c r="D14" s="12"/>
      <c r="E14" s="20" t="str">
        <f aca="false">IF($B14="","",IFERROR(INDEX(Inventory!$B$13:$B$52,MATCH($B14,Inventory!$A$13:$A$52,0)),"SKU not found"))</f>
        <v/>
      </c>
      <c r="F14" s="11"/>
    </row>
    <row r="15" customFormat="false" ht="15" hidden="false" customHeight="false" outlineLevel="0" collapsed="false">
      <c r="A15" s="18"/>
      <c r="B15" s="11"/>
      <c r="C15" s="19"/>
      <c r="D15" s="12"/>
      <c r="E15" s="20" t="str">
        <f aca="false">IF($B15="","",IFERROR(INDEX(Inventory!$B$13:$B$52,MATCH($B15,Inventory!$A$13:$A$52,0)),"SKU not found"))</f>
        <v/>
      </c>
      <c r="F15" s="11"/>
    </row>
    <row r="16" customFormat="false" ht="15" hidden="false" customHeight="false" outlineLevel="0" collapsed="false">
      <c r="A16" s="18"/>
      <c r="B16" s="11"/>
      <c r="C16" s="19"/>
      <c r="D16" s="12"/>
      <c r="E16" s="20" t="str">
        <f aca="false">IF($B16="","",IFERROR(INDEX(Inventory!$B$13:$B$52,MATCH($B16,Inventory!$A$13:$A$52,0)),"SKU not found"))</f>
        <v/>
      </c>
      <c r="F16" s="11"/>
    </row>
    <row r="17" customFormat="false" ht="15" hidden="false" customHeight="false" outlineLevel="0" collapsed="false">
      <c r="A17" s="18"/>
      <c r="B17" s="11"/>
      <c r="C17" s="19"/>
      <c r="D17" s="12"/>
      <c r="E17" s="20" t="str">
        <f aca="false">IF($B17="","",IFERROR(INDEX(Inventory!$B$13:$B$52,MATCH($B17,Inventory!$A$13:$A$52,0)),"SKU not found"))</f>
        <v/>
      </c>
      <c r="F17" s="11"/>
    </row>
    <row r="18" customFormat="false" ht="15" hidden="false" customHeight="false" outlineLevel="0" collapsed="false">
      <c r="A18" s="18"/>
      <c r="B18" s="11"/>
      <c r="C18" s="19"/>
      <c r="D18" s="12"/>
      <c r="E18" s="20" t="str">
        <f aca="false">IF($B18="","",IFERROR(INDEX(Inventory!$B$13:$B$52,MATCH($B18,Inventory!$A$13:$A$52,0)),"SKU not found"))</f>
        <v/>
      </c>
      <c r="F18" s="11"/>
    </row>
    <row r="19" customFormat="false" ht="15" hidden="false" customHeight="false" outlineLevel="0" collapsed="false">
      <c r="A19" s="18"/>
      <c r="B19" s="11"/>
      <c r="C19" s="19"/>
      <c r="D19" s="12"/>
      <c r="E19" s="20" t="str">
        <f aca="false">IF($B19="","",IFERROR(INDEX(Inventory!$B$13:$B$52,MATCH($B19,Inventory!$A$13:$A$52,0)),"SKU not found"))</f>
        <v/>
      </c>
      <c r="F19" s="11"/>
    </row>
    <row r="20" customFormat="false" ht="15" hidden="false" customHeight="false" outlineLevel="0" collapsed="false">
      <c r="A20" s="18"/>
      <c r="B20" s="11"/>
      <c r="C20" s="19"/>
      <c r="D20" s="12"/>
      <c r="E20" s="20" t="str">
        <f aca="false">IF($B20="","",IFERROR(INDEX(Inventory!$B$13:$B$52,MATCH($B20,Inventory!$A$13:$A$52,0)),"SKU not found"))</f>
        <v/>
      </c>
      <c r="F20" s="11"/>
    </row>
    <row r="21" customFormat="false" ht="15" hidden="false" customHeight="false" outlineLevel="0" collapsed="false">
      <c r="A21" s="18"/>
      <c r="B21" s="11"/>
      <c r="C21" s="19"/>
      <c r="D21" s="12"/>
      <c r="E21" s="20" t="str">
        <f aca="false">IF($B21="","",IFERROR(INDEX(Inventory!$B$13:$B$52,MATCH($B21,Inventory!$A$13:$A$52,0)),"SKU not found"))</f>
        <v/>
      </c>
      <c r="F21" s="11"/>
    </row>
    <row r="22" customFormat="false" ht="15" hidden="false" customHeight="false" outlineLevel="0" collapsed="false">
      <c r="A22" s="18"/>
      <c r="B22" s="11"/>
      <c r="C22" s="19"/>
      <c r="D22" s="12"/>
      <c r="E22" s="20" t="str">
        <f aca="false">IF($B22="","",IFERROR(INDEX(Inventory!$B$13:$B$52,MATCH($B22,Inventory!$A$13:$A$52,0)),"SKU not found"))</f>
        <v/>
      </c>
      <c r="F22" s="11"/>
    </row>
    <row r="23" customFormat="false" ht="15" hidden="false" customHeight="false" outlineLevel="0" collapsed="false">
      <c r="A23" s="18"/>
      <c r="B23" s="11"/>
      <c r="C23" s="19"/>
      <c r="D23" s="12"/>
      <c r="E23" s="20" t="str">
        <f aca="false">IF($B23="","",IFERROR(INDEX(Inventory!$B$13:$B$52,MATCH($B23,Inventory!$A$13:$A$52,0)),"SKU not found"))</f>
        <v/>
      </c>
      <c r="F23" s="11"/>
    </row>
    <row r="24" customFormat="false" ht="15" hidden="false" customHeight="false" outlineLevel="0" collapsed="false">
      <c r="A24" s="18"/>
      <c r="B24" s="11"/>
      <c r="C24" s="19"/>
      <c r="D24" s="12"/>
      <c r="E24" s="20" t="str">
        <f aca="false">IF($B24="","",IFERROR(INDEX(Inventory!$B$13:$B$52,MATCH($B24,Inventory!$A$13:$A$52,0)),"SKU not found"))</f>
        <v/>
      </c>
      <c r="F24" s="11"/>
    </row>
    <row r="25" customFormat="false" ht="15" hidden="false" customHeight="false" outlineLevel="0" collapsed="false">
      <c r="A25" s="18"/>
      <c r="B25" s="11"/>
      <c r="C25" s="19"/>
      <c r="D25" s="12"/>
      <c r="E25" s="20" t="str">
        <f aca="false">IF($B25="","",IFERROR(INDEX(Inventory!$B$13:$B$52,MATCH($B25,Inventory!$A$13:$A$52,0)),"SKU not found"))</f>
        <v/>
      </c>
      <c r="F25" s="11"/>
    </row>
    <row r="26" customFormat="false" ht="15" hidden="false" customHeight="false" outlineLevel="0" collapsed="false">
      <c r="A26" s="18"/>
      <c r="B26" s="11"/>
      <c r="C26" s="19"/>
      <c r="D26" s="12"/>
      <c r="E26" s="20" t="str">
        <f aca="false">IF($B26="","",IFERROR(INDEX(Inventory!$B$13:$B$52,MATCH($B26,Inventory!$A$13:$A$52,0)),"SKU not found"))</f>
        <v/>
      </c>
      <c r="F26" s="11"/>
    </row>
    <row r="27" customFormat="false" ht="15" hidden="false" customHeight="false" outlineLevel="0" collapsed="false">
      <c r="A27" s="18"/>
      <c r="B27" s="11"/>
      <c r="C27" s="19"/>
      <c r="D27" s="12"/>
      <c r="E27" s="20" t="str">
        <f aca="false">IF($B27="","",IFERROR(INDEX(Inventory!$B$13:$B$52,MATCH($B27,Inventory!$A$13:$A$52,0)),"SKU not found"))</f>
        <v/>
      </c>
      <c r="F27" s="11"/>
    </row>
    <row r="28" customFormat="false" ht="15" hidden="false" customHeight="false" outlineLevel="0" collapsed="false">
      <c r="A28" s="18"/>
      <c r="B28" s="11"/>
      <c r="C28" s="19"/>
      <c r="D28" s="12"/>
      <c r="E28" s="20" t="str">
        <f aca="false">IF($B28="","",IFERROR(INDEX(Inventory!$B$13:$B$52,MATCH($B28,Inventory!$A$13:$A$52,0)),"SKU not found"))</f>
        <v/>
      </c>
      <c r="F28" s="11"/>
    </row>
    <row r="29" customFormat="false" ht="15" hidden="false" customHeight="false" outlineLevel="0" collapsed="false">
      <c r="A29" s="18"/>
      <c r="B29" s="11"/>
      <c r="C29" s="19"/>
      <c r="D29" s="12"/>
      <c r="E29" s="20" t="str">
        <f aca="false">IF($B29="","",IFERROR(INDEX(Inventory!$B$13:$B$52,MATCH($B29,Inventory!$A$13:$A$52,0)),"SKU not found"))</f>
        <v/>
      </c>
      <c r="F29" s="11"/>
    </row>
    <row r="30" customFormat="false" ht="15" hidden="false" customHeight="false" outlineLevel="0" collapsed="false">
      <c r="A30" s="18"/>
      <c r="B30" s="11"/>
      <c r="C30" s="19"/>
      <c r="D30" s="12"/>
      <c r="E30" s="20" t="str">
        <f aca="false">IF($B30="","",IFERROR(INDEX(Inventory!$B$13:$B$52,MATCH($B30,Inventory!$A$13:$A$52,0)),"SKU not found"))</f>
        <v/>
      </c>
      <c r="F30" s="11"/>
    </row>
    <row r="31" customFormat="false" ht="15" hidden="false" customHeight="false" outlineLevel="0" collapsed="false">
      <c r="A31" s="18"/>
      <c r="B31" s="11"/>
      <c r="C31" s="19"/>
      <c r="D31" s="12"/>
      <c r="E31" s="20" t="str">
        <f aca="false">IF($B31="","",IFERROR(INDEX(Inventory!$B$13:$B$52,MATCH($B31,Inventory!$A$13:$A$52,0)),"SKU not found"))</f>
        <v/>
      </c>
      <c r="F31" s="11"/>
    </row>
    <row r="32" customFormat="false" ht="15" hidden="false" customHeight="false" outlineLevel="0" collapsed="false">
      <c r="A32" s="18"/>
      <c r="B32" s="11"/>
      <c r="C32" s="19"/>
      <c r="D32" s="12"/>
      <c r="E32" s="20" t="str">
        <f aca="false">IF($B32="","",IFERROR(INDEX(Inventory!$B$13:$B$52,MATCH($B32,Inventory!$A$13:$A$52,0)),"SKU not found"))</f>
        <v/>
      </c>
      <c r="F32" s="11"/>
    </row>
    <row r="33" customFormat="false" ht="15" hidden="false" customHeight="false" outlineLevel="0" collapsed="false">
      <c r="A33" s="18"/>
      <c r="B33" s="11"/>
      <c r="C33" s="19"/>
      <c r="D33" s="12"/>
      <c r="E33" s="20" t="str">
        <f aca="false">IF($B33="","",IFERROR(INDEX(Inventory!$B$13:$B$52,MATCH($B33,Inventory!$A$13:$A$52,0)),"SKU not found"))</f>
        <v/>
      </c>
      <c r="F33" s="11"/>
    </row>
    <row r="34" customFormat="false" ht="15" hidden="false" customHeight="false" outlineLevel="0" collapsed="false">
      <c r="A34" s="18"/>
      <c r="B34" s="11"/>
      <c r="C34" s="19"/>
      <c r="D34" s="12"/>
      <c r="E34" s="20" t="str">
        <f aca="false">IF($B34="","",IFERROR(INDEX(Inventory!$B$13:$B$52,MATCH($B34,Inventory!$A$13:$A$52,0)),"SKU not found"))</f>
        <v/>
      </c>
      <c r="F34" s="11"/>
    </row>
    <row r="35" customFormat="false" ht="15" hidden="false" customHeight="false" outlineLevel="0" collapsed="false">
      <c r="A35" s="18"/>
      <c r="B35" s="11"/>
      <c r="C35" s="19"/>
      <c r="D35" s="12"/>
      <c r="E35" s="20" t="str">
        <f aca="false">IF($B35="","",IFERROR(INDEX(Inventory!$B$13:$B$52,MATCH($B35,Inventory!$A$13:$A$52,0)),"SKU not found"))</f>
        <v/>
      </c>
      <c r="F35" s="11"/>
    </row>
    <row r="36" customFormat="false" ht="15" hidden="false" customHeight="false" outlineLevel="0" collapsed="false">
      <c r="A36" s="18"/>
      <c r="B36" s="11"/>
      <c r="C36" s="19"/>
      <c r="D36" s="12"/>
      <c r="E36" s="20" t="str">
        <f aca="false">IF($B36="","",IFERROR(INDEX(Inventory!$B$13:$B$52,MATCH($B36,Inventory!$A$13:$A$52,0)),"SKU not found"))</f>
        <v/>
      </c>
      <c r="F36" s="11"/>
    </row>
    <row r="37" customFormat="false" ht="15" hidden="false" customHeight="false" outlineLevel="0" collapsed="false">
      <c r="A37" s="18"/>
      <c r="B37" s="11"/>
      <c r="C37" s="19"/>
      <c r="D37" s="12"/>
      <c r="E37" s="20" t="str">
        <f aca="false">IF($B37="","",IFERROR(INDEX(Inventory!$B$13:$B$52,MATCH($B37,Inventory!$A$13:$A$52,0)),"SKU not found"))</f>
        <v/>
      </c>
      <c r="F37" s="11"/>
    </row>
    <row r="38" customFormat="false" ht="15" hidden="false" customHeight="false" outlineLevel="0" collapsed="false">
      <c r="A38" s="18"/>
      <c r="B38" s="11"/>
      <c r="C38" s="19"/>
      <c r="D38" s="12"/>
      <c r="E38" s="20" t="str">
        <f aca="false">IF($B38="","",IFERROR(INDEX(Inventory!$B$13:$B$52,MATCH($B38,Inventory!$A$13:$A$52,0)),"SKU not found"))</f>
        <v/>
      </c>
      <c r="F38" s="11"/>
    </row>
    <row r="39" customFormat="false" ht="15" hidden="false" customHeight="false" outlineLevel="0" collapsed="false">
      <c r="A39" s="18"/>
      <c r="B39" s="11"/>
      <c r="C39" s="19"/>
      <c r="D39" s="12"/>
      <c r="E39" s="20" t="str">
        <f aca="false">IF($B39="","",IFERROR(INDEX(Inventory!$B$13:$B$52,MATCH($B39,Inventory!$A$13:$A$52,0)),"SKU not found"))</f>
        <v/>
      </c>
      <c r="F39" s="11"/>
    </row>
    <row r="40" customFormat="false" ht="15" hidden="false" customHeight="false" outlineLevel="0" collapsed="false">
      <c r="A40" s="18"/>
      <c r="B40" s="11"/>
      <c r="C40" s="19"/>
      <c r="D40" s="12"/>
      <c r="E40" s="20" t="str">
        <f aca="false">IF($B40="","",IFERROR(INDEX(Inventory!$B$13:$B$52,MATCH($B40,Inventory!$A$13:$A$52,0)),"SKU not found"))</f>
        <v/>
      </c>
      <c r="F40" s="11"/>
    </row>
    <row r="41" customFormat="false" ht="15" hidden="false" customHeight="false" outlineLevel="0" collapsed="false">
      <c r="A41" s="18"/>
      <c r="B41" s="11"/>
      <c r="C41" s="19"/>
      <c r="D41" s="12"/>
      <c r="E41" s="20" t="str">
        <f aca="false">IF($B41="","",IFERROR(INDEX(Inventory!$B$13:$B$52,MATCH($B41,Inventory!$A$13:$A$52,0)),"SKU not found"))</f>
        <v/>
      </c>
      <c r="F41" s="11"/>
    </row>
    <row r="42" customFormat="false" ht="15" hidden="false" customHeight="false" outlineLevel="0" collapsed="false">
      <c r="A42" s="18"/>
      <c r="B42" s="11"/>
      <c r="C42" s="19"/>
      <c r="D42" s="12"/>
      <c r="E42" s="20" t="str">
        <f aca="false">IF($B42="","",IFERROR(INDEX(Inventory!$B$13:$B$52,MATCH($B42,Inventory!$A$13:$A$52,0)),"SKU not found"))</f>
        <v/>
      </c>
      <c r="F42" s="11"/>
    </row>
    <row r="43" customFormat="false" ht="15" hidden="false" customHeight="false" outlineLevel="0" collapsed="false">
      <c r="A43" s="18"/>
      <c r="B43" s="11"/>
      <c r="C43" s="19"/>
      <c r="D43" s="12"/>
      <c r="E43" s="20" t="str">
        <f aca="false">IF($B43="","",IFERROR(INDEX(Inventory!$B$13:$B$52,MATCH($B43,Inventory!$A$13:$A$52,0)),"SKU not found"))</f>
        <v/>
      </c>
      <c r="F43" s="11"/>
    </row>
    <row r="44" customFormat="false" ht="15" hidden="false" customHeight="false" outlineLevel="0" collapsed="false">
      <c r="A44" s="18"/>
      <c r="B44" s="11"/>
      <c r="C44" s="19"/>
      <c r="D44" s="12"/>
      <c r="E44" s="20" t="str">
        <f aca="false">IF($B44="","",IFERROR(INDEX(Inventory!$B$13:$B$52,MATCH($B44,Inventory!$A$13:$A$52,0)),"SKU not found"))</f>
        <v/>
      </c>
      <c r="F44" s="11"/>
    </row>
    <row r="45" customFormat="false" ht="15" hidden="false" customHeight="false" outlineLevel="0" collapsed="false">
      <c r="A45" s="18"/>
      <c r="B45" s="11"/>
      <c r="C45" s="19"/>
      <c r="D45" s="12"/>
      <c r="E45" s="20" t="str">
        <f aca="false">IF($B45="","",IFERROR(INDEX(Inventory!$B$13:$B$52,MATCH($B45,Inventory!$A$13:$A$52,0)),"SKU not found"))</f>
        <v/>
      </c>
      <c r="F45" s="11"/>
    </row>
    <row r="46" customFormat="false" ht="15" hidden="false" customHeight="false" outlineLevel="0" collapsed="false">
      <c r="A46" s="18"/>
      <c r="B46" s="11"/>
      <c r="C46" s="19"/>
      <c r="D46" s="12"/>
      <c r="E46" s="20" t="str">
        <f aca="false">IF($B46="","",IFERROR(INDEX(Inventory!$B$13:$B$52,MATCH($B46,Inventory!$A$13:$A$52,0)),"SKU not found"))</f>
        <v/>
      </c>
      <c r="F46" s="11"/>
    </row>
    <row r="47" customFormat="false" ht="15" hidden="false" customHeight="false" outlineLevel="0" collapsed="false">
      <c r="A47" s="18"/>
      <c r="B47" s="11"/>
      <c r="C47" s="19"/>
      <c r="D47" s="12"/>
      <c r="E47" s="20" t="str">
        <f aca="false">IF($B47="","",IFERROR(INDEX(Inventory!$B$13:$B$52,MATCH($B47,Inventory!$A$13:$A$52,0)),"SKU not found"))</f>
        <v/>
      </c>
      <c r="F47" s="11"/>
    </row>
    <row r="48" customFormat="false" ht="15" hidden="false" customHeight="false" outlineLevel="0" collapsed="false">
      <c r="A48" s="18"/>
      <c r="B48" s="11"/>
      <c r="C48" s="19"/>
      <c r="D48" s="12"/>
      <c r="E48" s="20" t="str">
        <f aca="false">IF($B48="","",IFERROR(INDEX(Inventory!$B$13:$B$52,MATCH($B48,Inventory!$A$13:$A$52,0)),"SKU not found"))</f>
        <v/>
      </c>
      <c r="F48" s="11"/>
    </row>
    <row r="49" customFormat="false" ht="15" hidden="false" customHeight="false" outlineLevel="0" collapsed="false">
      <c r="A49" s="18"/>
      <c r="B49" s="11"/>
      <c r="C49" s="19"/>
      <c r="D49" s="12"/>
      <c r="E49" s="20" t="str">
        <f aca="false">IF($B49="","",IFERROR(INDEX(Inventory!$B$13:$B$52,MATCH($B49,Inventory!$A$13:$A$52,0)),"SKU not found"))</f>
        <v/>
      </c>
      <c r="F49" s="11"/>
    </row>
    <row r="50" customFormat="false" ht="15" hidden="false" customHeight="false" outlineLevel="0" collapsed="false">
      <c r="A50" s="18"/>
      <c r="B50" s="11"/>
      <c r="C50" s="19"/>
      <c r="D50" s="12"/>
      <c r="E50" s="20" t="str">
        <f aca="false">IF($B50="","",IFERROR(INDEX(Inventory!$B$13:$B$52,MATCH($B50,Inventory!$A$13:$A$52,0)),"SKU not found"))</f>
        <v/>
      </c>
      <c r="F50" s="11"/>
    </row>
    <row r="51" customFormat="false" ht="15" hidden="false" customHeight="false" outlineLevel="0" collapsed="false">
      <c r="A51" s="18"/>
      <c r="B51" s="11"/>
      <c r="C51" s="19"/>
      <c r="D51" s="12"/>
      <c r="E51" s="20" t="str">
        <f aca="false">IF($B51="","",IFERROR(INDEX(Inventory!$B$13:$B$52,MATCH($B51,Inventory!$A$13:$A$52,0)),"SKU not found"))</f>
        <v/>
      </c>
      <c r="F51" s="11"/>
    </row>
    <row r="52" customFormat="false" ht="15" hidden="false" customHeight="false" outlineLevel="0" collapsed="false">
      <c r="A52" s="18"/>
      <c r="B52" s="11"/>
      <c r="C52" s="19"/>
      <c r="D52" s="12"/>
      <c r="E52" s="20" t="str">
        <f aca="false">IF($B52="","",IFERROR(INDEX(Inventory!$B$13:$B$52,MATCH($B52,Inventory!$A$13:$A$52,0)),"SKU not found"))</f>
        <v/>
      </c>
      <c r="F52" s="11"/>
    </row>
    <row r="53" customFormat="false" ht="15" hidden="false" customHeight="false" outlineLevel="0" collapsed="false">
      <c r="A53" s="18"/>
      <c r="B53" s="11"/>
      <c r="C53" s="19"/>
      <c r="D53" s="12"/>
      <c r="E53" s="20" t="str">
        <f aca="false">IF($B53="","",IFERROR(INDEX(Inventory!$B$13:$B$52,MATCH($B53,Inventory!$A$13:$A$52,0)),"SKU not found"))</f>
        <v/>
      </c>
      <c r="F53" s="11"/>
    </row>
    <row r="54" customFormat="false" ht="15" hidden="false" customHeight="false" outlineLevel="0" collapsed="false">
      <c r="A54" s="18"/>
      <c r="B54" s="11"/>
      <c r="C54" s="19"/>
      <c r="D54" s="12"/>
      <c r="E54" s="20" t="str">
        <f aca="false">IF($B54="","",IFERROR(INDEX(Inventory!$B$13:$B$52,MATCH($B54,Inventory!$A$13:$A$52,0)),"SKU not found"))</f>
        <v/>
      </c>
      <c r="F54" s="11"/>
    </row>
    <row r="55" customFormat="false" ht="15" hidden="false" customHeight="false" outlineLevel="0" collapsed="false">
      <c r="A55" s="18"/>
      <c r="B55" s="11"/>
      <c r="C55" s="19"/>
      <c r="D55" s="12"/>
      <c r="E55" s="20" t="str">
        <f aca="false">IF($B55="","",IFERROR(INDEX(Inventory!$B$13:$B$52,MATCH($B55,Inventory!$A$13:$A$52,0)),"SKU not found"))</f>
        <v/>
      </c>
      <c r="F55" s="11"/>
    </row>
    <row r="56" customFormat="false" ht="15" hidden="false" customHeight="false" outlineLevel="0" collapsed="false">
      <c r="A56" s="18"/>
      <c r="B56" s="11"/>
      <c r="C56" s="19"/>
      <c r="D56" s="12"/>
      <c r="E56" s="20" t="str">
        <f aca="false">IF($B56="","",IFERROR(INDEX(Inventory!$B$13:$B$52,MATCH($B56,Inventory!$A$13:$A$52,0)),"SKU not found"))</f>
        <v/>
      </c>
      <c r="F56" s="11"/>
    </row>
    <row r="57" customFormat="false" ht="15" hidden="false" customHeight="false" outlineLevel="0" collapsed="false">
      <c r="A57" s="18"/>
      <c r="B57" s="11"/>
      <c r="C57" s="19"/>
      <c r="D57" s="12"/>
      <c r="E57" s="20" t="str">
        <f aca="false">IF($B57="","",IFERROR(INDEX(Inventory!$B$13:$B$52,MATCH($B57,Inventory!$A$13:$A$52,0)),"SKU not found"))</f>
        <v/>
      </c>
      <c r="F57" s="11"/>
    </row>
    <row r="58" customFormat="false" ht="15" hidden="false" customHeight="false" outlineLevel="0" collapsed="false">
      <c r="A58" s="18"/>
      <c r="B58" s="11"/>
      <c r="C58" s="19"/>
      <c r="D58" s="12"/>
      <c r="E58" s="20" t="str">
        <f aca="false">IF($B58="","",IFERROR(INDEX(Inventory!$B$13:$B$52,MATCH($B58,Inventory!$A$13:$A$52,0)),"SKU not found"))</f>
        <v/>
      </c>
      <c r="F58" s="11"/>
    </row>
    <row r="59" customFormat="false" ht="15" hidden="false" customHeight="false" outlineLevel="0" collapsed="false">
      <c r="A59" s="18"/>
      <c r="B59" s="11"/>
      <c r="C59" s="19"/>
      <c r="D59" s="12"/>
      <c r="E59" s="20" t="str">
        <f aca="false">IF($B59="","",IFERROR(INDEX(Inventory!$B$13:$B$52,MATCH($B59,Inventory!$A$13:$A$52,0)),"SKU not found"))</f>
        <v/>
      </c>
      <c r="F59" s="11"/>
    </row>
    <row r="60" customFormat="false" ht="15" hidden="false" customHeight="false" outlineLevel="0" collapsed="false">
      <c r="A60" s="18"/>
      <c r="B60" s="11"/>
      <c r="C60" s="19"/>
      <c r="D60" s="12"/>
      <c r="E60" s="20" t="str">
        <f aca="false">IF($B60="","",IFERROR(INDEX(Inventory!$B$13:$B$52,MATCH($B60,Inventory!$A$13:$A$52,0)),"SKU not found"))</f>
        <v/>
      </c>
      <c r="F60" s="11"/>
    </row>
    <row r="61" customFormat="false" ht="15" hidden="false" customHeight="false" outlineLevel="0" collapsed="false">
      <c r="A61" s="18"/>
      <c r="B61" s="11"/>
      <c r="C61" s="19"/>
      <c r="D61" s="12"/>
      <c r="E61" s="20" t="str">
        <f aca="false">IF($B61="","",IFERROR(INDEX(Inventory!$B$13:$B$52,MATCH($B61,Inventory!$A$13:$A$52,0)),"SKU not found"))</f>
        <v/>
      </c>
      <c r="F61" s="11"/>
    </row>
    <row r="62" customFormat="false" ht="15" hidden="false" customHeight="false" outlineLevel="0" collapsed="false">
      <c r="A62" s="18"/>
      <c r="B62" s="11"/>
      <c r="C62" s="19"/>
      <c r="D62" s="12"/>
      <c r="E62" s="20" t="str">
        <f aca="false">IF($B62="","",IFERROR(INDEX(Inventory!$B$13:$B$52,MATCH($B62,Inventory!$A$13:$A$52,0)),"SKU not found"))</f>
        <v/>
      </c>
      <c r="F62" s="11"/>
    </row>
    <row r="63" customFormat="false" ht="15" hidden="false" customHeight="false" outlineLevel="0" collapsed="false">
      <c r="A63" s="18"/>
      <c r="B63" s="11"/>
      <c r="C63" s="19"/>
      <c r="D63" s="12"/>
      <c r="E63" s="20" t="str">
        <f aca="false">IF($B63="","",IFERROR(INDEX(Inventory!$B$13:$B$52,MATCH($B63,Inventory!$A$13:$A$52,0)),"SKU not found"))</f>
        <v/>
      </c>
      <c r="F63" s="11"/>
    </row>
    <row r="64" customFormat="false" ht="15" hidden="false" customHeight="false" outlineLevel="0" collapsed="false">
      <c r="A64" s="18"/>
      <c r="B64" s="11"/>
      <c r="C64" s="19"/>
      <c r="D64" s="12"/>
      <c r="E64" s="20" t="str">
        <f aca="false">IF($B64="","",IFERROR(INDEX(Inventory!$B$13:$B$52,MATCH($B64,Inventory!$A$13:$A$52,0)),"SKU not found"))</f>
        <v/>
      </c>
      <c r="F64" s="11"/>
    </row>
    <row r="65" customFormat="false" ht="15" hidden="false" customHeight="false" outlineLevel="0" collapsed="false">
      <c r="A65" s="18"/>
      <c r="B65" s="11"/>
      <c r="C65" s="19"/>
      <c r="D65" s="12"/>
      <c r="E65" s="20" t="str">
        <f aca="false">IF($B65="","",IFERROR(INDEX(Inventory!$B$13:$B$52,MATCH($B65,Inventory!$A$13:$A$52,0)),"SKU not found"))</f>
        <v/>
      </c>
      <c r="F65" s="11"/>
    </row>
    <row r="66" customFormat="false" ht="15" hidden="false" customHeight="false" outlineLevel="0" collapsed="false">
      <c r="A66" s="18"/>
      <c r="B66" s="11"/>
      <c r="C66" s="19"/>
      <c r="D66" s="12"/>
      <c r="E66" s="20" t="str">
        <f aca="false">IF($B66="","",IFERROR(INDEX(Inventory!$B$13:$B$52,MATCH($B66,Inventory!$A$13:$A$52,0)),"SKU not found"))</f>
        <v/>
      </c>
      <c r="F66" s="11"/>
    </row>
    <row r="67" customFormat="false" ht="15" hidden="false" customHeight="false" outlineLevel="0" collapsed="false">
      <c r="A67" s="18"/>
      <c r="B67" s="11"/>
      <c r="C67" s="19"/>
      <c r="D67" s="12"/>
      <c r="E67" s="20" t="str">
        <f aca="false">IF($B67="","",IFERROR(INDEX(Inventory!$B$13:$B$52,MATCH($B67,Inventory!$A$13:$A$52,0)),"SKU not found"))</f>
        <v/>
      </c>
      <c r="F67" s="11"/>
    </row>
    <row r="68" customFormat="false" ht="15" hidden="false" customHeight="false" outlineLevel="0" collapsed="false">
      <c r="A68" s="18"/>
      <c r="B68" s="11"/>
      <c r="C68" s="19"/>
      <c r="D68" s="12"/>
      <c r="E68" s="20" t="str">
        <f aca="false">IF($B68="","",IFERROR(INDEX(Inventory!$B$13:$B$52,MATCH($B68,Inventory!$A$13:$A$52,0)),"SKU not found"))</f>
        <v/>
      </c>
      <c r="F68" s="11"/>
    </row>
    <row r="69" customFormat="false" ht="15" hidden="false" customHeight="false" outlineLevel="0" collapsed="false">
      <c r="A69" s="18"/>
      <c r="B69" s="11"/>
      <c r="C69" s="19"/>
      <c r="D69" s="12"/>
      <c r="E69" s="20" t="str">
        <f aca="false">IF($B69="","",IFERROR(INDEX(Inventory!$B$13:$B$52,MATCH($B69,Inventory!$A$13:$A$52,0)),"SKU not found"))</f>
        <v/>
      </c>
      <c r="F69" s="11"/>
    </row>
    <row r="70" customFormat="false" ht="15" hidden="false" customHeight="false" outlineLevel="0" collapsed="false">
      <c r="A70" s="18"/>
      <c r="B70" s="11"/>
      <c r="C70" s="19"/>
      <c r="D70" s="12"/>
      <c r="E70" s="20" t="str">
        <f aca="false">IF($B70="","",IFERROR(INDEX(Inventory!$B$13:$B$52,MATCH($B70,Inventory!$A$13:$A$52,0)),"SKU not found"))</f>
        <v/>
      </c>
      <c r="F70" s="11"/>
    </row>
    <row r="71" customFormat="false" ht="15" hidden="false" customHeight="false" outlineLevel="0" collapsed="false">
      <c r="A71" s="18"/>
      <c r="B71" s="11"/>
      <c r="C71" s="19"/>
      <c r="D71" s="12"/>
      <c r="E71" s="20" t="str">
        <f aca="false">IF($B71="","",IFERROR(INDEX(Inventory!$B$13:$B$52,MATCH($B71,Inventory!$A$13:$A$52,0)),"SKU not found"))</f>
        <v/>
      </c>
      <c r="F71" s="11"/>
    </row>
    <row r="72" customFormat="false" ht="15" hidden="false" customHeight="false" outlineLevel="0" collapsed="false">
      <c r="A72" s="18"/>
      <c r="B72" s="11"/>
      <c r="C72" s="19"/>
      <c r="D72" s="12"/>
      <c r="E72" s="20" t="str">
        <f aca="false">IF($B72="","",IFERROR(INDEX(Inventory!$B$13:$B$52,MATCH($B72,Inventory!$A$13:$A$52,0)),"SKU not found"))</f>
        <v/>
      </c>
      <c r="F72" s="11"/>
    </row>
    <row r="73" customFormat="false" ht="15" hidden="false" customHeight="false" outlineLevel="0" collapsed="false">
      <c r="A73" s="18"/>
      <c r="B73" s="11"/>
      <c r="C73" s="19"/>
      <c r="D73" s="12"/>
      <c r="E73" s="20" t="str">
        <f aca="false">IF($B73="","",IFERROR(INDEX(Inventory!$B$13:$B$52,MATCH($B73,Inventory!$A$13:$A$52,0)),"SKU not found"))</f>
        <v/>
      </c>
      <c r="F73" s="11"/>
    </row>
    <row r="74" customFormat="false" ht="15" hidden="false" customHeight="false" outlineLevel="0" collapsed="false">
      <c r="A74" s="18"/>
      <c r="B74" s="11"/>
      <c r="C74" s="19"/>
      <c r="D74" s="12"/>
      <c r="E74" s="20" t="str">
        <f aca="false">IF($B74="","",IFERROR(INDEX(Inventory!$B$13:$B$52,MATCH($B74,Inventory!$A$13:$A$52,0)),"SKU not found"))</f>
        <v/>
      </c>
      <c r="F74" s="11"/>
    </row>
    <row r="75" customFormat="false" ht="15" hidden="false" customHeight="false" outlineLevel="0" collapsed="false">
      <c r="A75" s="18"/>
      <c r="B75" s="11"/>
      <c r="C75" s="19"/>
      <c r="D75" s="12"/>
      <c r="E75" s="20" t="str">
        <f aca="false">IF($B75="","",IFERROR(INDEX(Inventory!$B$13:$B$52,MATCH($B75,Inventory!$A$13:$A$52,0)),"SKU not found"))</f>
        <v/>
      </c>
      <c r="F75" s="11"/>
    </row>
    <row r="76" customFormat="false" ht="15" hidden="false" customHeight="false" outlineLevel="0" collapsed="false">
      <c r="A76" s="18"/>
      <c r="B76" s="11"/>
      <c r="C76" s="19"/>
      <c r="D76" s="12"/>
      <c r="E76" s="20" t="str">
        <f aca="false">IF($B76="","",IFERROR(INDEX(Inventory!$B$13:$B$52,MATCH($B76,Inventory!$A$13:$A$52,0)),"SKU not found"))</f>
        <v/>
      </c>
      <c r="F76" s="11"/>
    </row>
    <row r="77" customFormat="false" ht="15" hidden="false" customHeight="false" outlineLevel="0" collapsed="false">
      <c r="A77" s="18"/>
      <c r="B77" s="11"/>
      <c r="C77" s="19"/>
      <c r="D77" s="12"/>
      <c r="E77" s="20" t="str">
        <f aca="false">IF($B77="","",IFERROR(INDEX(Inventory!$B$13:$B$52,MATCH($B77,Inventory!$A$13:$A$52,0)),"SKU not found"))</f>
        <v/>
      </c>
      <c r="F77" s="11"/>
    </row>
    <row r="78" customFormat="false" ht="15" hidden="false" customHeight="false" outlineLevel="0" collapsed="false">
      <c r="A78" s="18"/>
      <c r="B78" s="11"/>
      <c r="C78" s="19"/>
      <c r="D78" s="12"/>
      <c r="E78" s="20" t="str">
        <f aca="false">IF($B78="","",IFERROR(INDEX(Inventory!$B$13:$B$52,MATCH($B78,Inventory!$A$13:$A$52,0)),"SKU not found"))</f>
        <v/>
      </c>
      <c r="F78" s="11"/>
    </row>
    <row r="79" customFormat="false" ht="15" hidden="false" customHeight="false" outlineLevel="0" collapsed="false">
      <c r="A79" s="18"/>
      <c r="B79" s="11"/>
      <c r="C79" s="19"/>
      <c r="D79" s="12"/>
      <c r="E79" s="20" t="str">
        <f aca="false">IF($B79="","",IFERROR(INDEX(Inventory!$B$13:$B$52,MATCH($B79,Inventory!$A$13:$A$52,0)),"SKU not found"))</f>
        <v/>
      </c>
      <c r="F79" s="11"/>
    </row>
    <row r="80" customFormat="false" ht="15" hidden="false" customHeight="false" outlineLevel="0" collapsed="false">
      <c r="A80" s="18"/>
      <c r="B80" s="11"/>
      <c r="C80" s="19"/>
      <c r="D80" s="12"/>
      <c r="E80" s="20" t="str">
        <f aca="false">IF($B80="","",IFERROR(INDEX(Inventory!$B$13:$B$52,MATCH($B80,Inventory!$A$13:$A$52,0)),"SKU not found"))</f>
        <v/>
      </c>
      <c r="F80" s="11"/>
    </row>
    <row r="81" customFormat="false" ht="15" hidden="false" customHeight="false" outlineLevel="0" collapsed="false">
      <c r="A81" s="18"/>
      <c r="B81" s="11"/>
      <c r="C81" s="19"/>
      <c r="D81" s="12"/>
      <c r="E81" s="20" t="str">
        <f aca="false">IF($B81="","",IFERROR(INDEX(Inventory!$B$13:$B$52,MATCH($B81,Inventory!$A$13:$A$52,0)),"SKU not found"))</f>
        <v/>
      </c>
      <c r="F81" s="11"/>
    </row>
    <row r="82" customFormat="false" ht="15" hidden="false" customHeight="false" outlineLevel="0" collapsed="false">
      <c r="A82" s="18"/>
      <c r="B82" s="11"/>
      <c r="C82" s="19"/>
      <c r="D82" s="12"/>
      <c r="E82" s="20" t="str">
        <f aca="false">IF($B82="","",IFERROR(INDEX(Inventory!$B$13:$B$52,MATCH($B82,Inventory!$A$13:$A$52,0)),"SKU not found"))</f>
        <v/>
      </c>
      <c r="F82" s="11"/>
    </row>
    <row r="83" customFormat="false" ht="15" hidden="false" customHeight="false" outlineLevel="0" collapsed="false">
      <c r="A83" s="18"/>
      <c r="B83" s="11"/>
      <c r="C83" s="19"/>
      <c r="D83" s="12"/>
      <c r="E83" s="20" t="str">
        <f aca="false">IF($B83="","",IFERROR(INDEX(Inventory!$B$13:$B$52,MATCH($B83,Inventory!$A$13:$A$52,0)),"SKU not found"))</f>
        <v/>
      </c>
      <c r="F83" s="11"/>
    </row>
    <row r="84" customFormat="false" ht="15" hidden="false" customHeight="false" outlineLevel="0" collapsed="false">
      <c r="A84" s="18"/>
      <c r="B84" s="11"/>
      <c r="C84" s="19"/>
      <c r="D84" s="12"/>
      <c r="E84" s="20" t="str">
        <f aca="false">IF($B84="","",IFERROR(INDEX(Inventory!$B$13:$B$52,MATCH($B84,Inventory!$A$13:$A$52,0)),"SKU not found"))</f>
        <v/>
      </c>
      <c r="F84" s="11"/>
    </row>
    <row r="85" customFormat="false" ht="15" hidden="false" customHeight="false" outlineLevel="0" collapsed="false">
      <c r="A85" s="18"/>
      <c r="B85" s="11"/>
      <c r="C85" s="19"/>
      <c r="D85" s="12"/>
      <c r="E85" s="20" t="str">
        <f aca="false">IF($B85="","",IFERROR(INDEX(Inventory!$B$13:$B$52,MATCH($B85,Inventory!$A$13:$A$52,0)),"SKU not found"))</f>
        <v/>
      </c>
      <c r="F85" s="11"/>
    </row>
    <row r="86" customFormat="false" ht="15" hidden="false" customHeight="false" outlineLevel="0" collapsed="false">
      <c r="A86" s="18"/>
      <c r="B86" s="11"/>
      <c r="C86" s="19"/>
      <c r="D86" s="12"/>
      <c r="E86" s="20" t="str">
        <f aca="false">IF($B86="","",IFERROR(INDEX(Inventory!$B$13:$B$52,MATCH($B86,Inventory!$A$13:$A$52,0)),"SKU not found"))</f>
        <v/>
      </c>
      <c r="F86" s="11"/>
    </row>
    <row r="87" customFormat="false" ht="15" hidden="false" customHeight="false" outlineLevel="0" collapsed="false">
      <c r="A87" s="18"/>
      <c r="B87" s="11"/>
      <c r="C87" s="19"/>
      <c r="D87" s="12"/>
      <c r="E87" s="20" t="str">
        <f aca="false">IF($B87="","",IFERROR(INDEX(Inventory!$B$13:$B$52,MATCH($B87,Inventory!$A$13:$A$52,0)),"SKU not found"))</f>
        <v/>
      </c>
      <c r="F87" s="11"/>
    </row>
    <row r="88" customFormat="false" ht="15" hidden="false" customHeight="false" outlineLevel="0" collapsed="false">
      <c r="A88" s="18"/>
      <c r="B88" s="11"/>
      <c r="C88" s="19"/>
      <c r="D88" s="12"/>
      <c r="E88" s="20" t="str">
        <f aca="false">IF($B88="","",IFERROR(INDEX(Inventory!$B$13:$B$52,MATCH($B88,Inventory!$A$13:$A$52,0)),"SKU not found"))</f>
        <v/>
      </c>
      <c r="F88" s="11"/>
    </row>
    <row r="89" customFormat="false" ht="15" hidden="false" customHeight="false" outlineLevel="0" collapsed="false">
      <c r="A89" s="18"/>
      <c r="B89" s="11"/>
      <c r="C89" s="19"/>
      <c r="D89" s="12"/>
      <c r="E89" s="20" t="str">
        <f aca="false">IF($B89="","",IFERROR(INDEX(Inventory!$B$13:$B$52,MATCH($B89,Inventory!$A$13:$A$52,0)),"SKU not found"))</f>
        <v/>
      </c>
      <c r="F89" s="11"/>
    </row>
    <row r="90" customFormat="false" ht="15" hidden="false" customHeight="false" outlineLevel="0" collapsed="false">
      <c r="A90" s="18"/>
      <c r="B90" s="11"/>
      <c r="C90" s="19"/>
      <c r="D90" s="12"/>
      <c r="E90" s="20" t="str">
        <f aca="false">IF($B90="","",IFERROR(INDEX(Inventory!$B$13:$B$52,MATCH($B90,Inventory!$A$13:$A$52,0)),"SKU not found"))</f>
        <v/>
      </c>
      <c r="F90" s="11"/>
    </row>
    <row r="91" customFormat="false" ht="15" hidden="false" customHeight="false" outlineLevel="0" collapsed="false">
      <c r="A91" s="18"/>
      <c r="B91" s="11"/>
      <c r="C91" s="19"/>
      <c r="D91" s="12"/>
      <c r="E91" s="20" t="str">
        <f aca="false">IF($B91="","",IFERROR(INDEX(Inventory!$B$13:$B$52,MATCH($B91,Inventory!$A$13:$A$52,0)),"SKU not found"))</f>
        <v/>
      </c>
      <c r="F91" s="11"/>
    </row>
    <row r="92" customFormat="false" ht="15" hidden="false" customHeight="false" outlineLevel="0" collapsed="false">
      <c r="A92" s="18"/>
      <c r="B92" s="11"/>
      <c r="C92" s="19"/>
      <c r="D92" s="12"/>
      <c r="E92" s="20" t="str">
        <f aca="false">IF($B92="","",IFERROR(INDEX(Inventory!$B$13:$B$52,MATCH($B92,Inventory!$A$13:$A$52,0)),"SKU not found"))</f>
        <v/>
      </c>
      <c r="F92" s="11"/>
    </row>
    <row r="93" customFormat="false" ht="15" hidden="false" customHeight="false" outlineLevel="0" collapsed="false">
      <c r="A93" s="18"/>
      <c r="B93" s="11"/>
      <c r="C93" s="19"/>
      <c r="D93" s="12"/>
      <c r="E93" s="20" t="str">
        <f aca="false">IF($B93="","",IFERROR(INDEX(Inventory!$B$13:$B$52,MATCH($B93,Inventory!$A$13:$A$52,0)),"SKU not found"))</f>
        <v/>
      </c>
      <c r="F93" s="11"/>
    </row>
    <row r="94" customFormat="false" ht="15" hidden="false" customHeight="false" outlineLevel="0" collapsed="false">
      <c r="A94" s="18"/>
      <c r="B94" s="11"/>
      <c r="C94" s="19"/>
      <c r="D94" s="12"/>
      <c r="E94" s="20" t="str">
        <f aca="false">IF($B94="","",IFERROR(INDEX(Inventory!$B$13:$B$52,MATCH($B94,Inventory!$A$13:$A$52,0)),"SKU not found"))</f>
        <v/>
      </c>
      <c r="F94" s="11"/>
    </row>
    <row r="95" customFormat="false" ht="15" hidden="false" customHeight="false" outlineLevel="0" collapsed="false">
      <c r="A95" s="18"/>
      <c r="B95" s="11"/>
      <c r="C95" s="19"/>
      <c r="D95" s="12"/>
      <c r="E95" s="20" t="str">
        <f aca="false">IF($B95="","",IFERROR(INDEX(Inventory!$B$13:$B$52,MATCH($B95,Inventory!$A$13:$A$52,0)),"SKU not found"))</f>
        <v/>
      </c>
      <c r="F95" s="11"/>
    </row>
    <row r="96" customFormat="false" ht="15" hidden="false" customHeight="false" outlineLevel="0" collapsed="false">
      <c r="A96" s="18"/>
      <c r="B96" s="11"/>
      <c r="C96" s="19"/>
      <c r="D96" s="12"/>
      <c r="E96" s="20" t="str">
        <f aca="false">IF($B96="","",IFERROR(INDEX(Inventory!$B$13:$B$52,MATCH($B96,Inventory!$A$13:$A$52,0)),"SKU not found"))</f>
        <v/>
      </c>
      <c r="F96" s="11"/>
    </row>
    <row r="97" customFormat="false" ht="15" hidden="false" customHeight="false" outlineLevel="0" collapsed="false">
      <c r="A97" s="18"/>
      <c r="B97" s="11"/>
      <c r="C97" s="19"/>
      <c r="D97" s="12"/>
      <c r="E97" s="20" t="str">
        <f aca="false">IF($B97="","",IFERROR(INDEX(Inventory!$B$13:$B$52,MATCH($B97,Inventory!$A$13:$A$52,0)),"SKU not found"))</f>
        <v/>
      </c>
      <c r="F97" s="11"/>
    </row>
    <row r="98" customFormat="false" ht="15" hidden="false" customHeight="false" outlineLevel="0" collapsed="false">
      <c r="A98" s="18"/>
      <c r="B98" s="11"/>
      <c r="C98" s="19"/>
      <c r="D98" s="12"/>
      <c r="E98" s="20" t="str">
        <f aca="false">IF($B98="","",IFERROR(INDEX(Inventory!$B$13:$B$52,MATCH($B98,Inventory!$A$13:$A$52,0)),"SKU not found"))</f>
        <v/>
      </c>
      <c r="F98" s="11"/>
    </row>
    <row r="99" customFormat="false" ht="15" hidden="false" customHeight="false" outlineLevel="0" collapsed="false">
      <c r="A99" s="18"/>
      <c r="B99" s="11"/>
      <c r="C99" s="19"/>
      <c r="D99" s="12"/>
      <c r="E99" s="20" t="str">
        <f aca="false">IF($B99="","",IFERROR(INDEX(Inventory!$B$13:$B$52,MATCH($B99,Inventory!$A$13:$A$52,0)),"SKU not found"))</f>
        <v/>
      </c>
      <c r="F99" s="11"/>
    </row>
    <row r="100" customFormat="false" ht="15" hidden="false" customHeight="false" outlineLevel="0" collapsed="false">
      <c r="A100" s="18"/>
      <c r="B100" s="11"/>
      <c r="C100" s="19"/>
      <c r="D100" s="12"/>
      <c r="E100" s="20" t="str">
        <f aca="false">IF($B100="","",IFERROR(INDEX(Inventory!$B$13:$B$52,MATCH($B100,Inventory!$A$13:$A$52,0)),"SKU not found"))</f>
        <v/>
      </c>
      <c r="F100" s="11"/>
    </row>
    <row r="101" customFormat="false" ht="15" hidden="false" customHeight="false" outlineLevel="0" collapsed="false">
      <c r="A101" s="18"/>
      <c r="B101" s="11"/>
      <c r="C101" s="19"/>
      <c r="D101" s="12"/>
      <c r="E101" s="20" t="str">
        <f aca="false">IF($B101="","",IFERROR(INDEX(Inventory!$B$13:$B$52,MATCH($B101,Inventory!$A$13:$A$52,0)),"SKU not found"))</f>
        <v/>
      </c>
      <c r="F101" s="11"/>
    </row>
    <row r="102" customFormat="false" ht="15" hidden="false" customHeight="false" outlineLevel="0" collapsed="false">
      <c r="A102" s="18"/>
      <c r="B102" s="11"/>
      <c r="C102" s="19"/>
      <c r="D102" s="12"/>
      <c r="E102" s="20" t="str">
        <f aca="false">IF($B102="","",IFERROR(INDEX(Inventory!$B$13:$B$52,MATCH($B102,Inventory!$A$13:$A$52,0)),"SKU not found"))</f>
        <v/>
      </c>
      <c r="F102" s="11"/>
    </row>
    <row r="103" customFormat="false" ht="15" hidden="false" customHeight="false" outlineLevel="0" collapsed="false">
      <c r="A103" s="18"/>
      <c r="B103" s="11"/>
      <c r="C103" s="19"/>
      <c r="D103" s="12"/>
      <c r="E103" s="20" t="str">
        <f aca="false">IF($B103="","",IFERROR(INDEX(Inventory!$B$13:$B$52,MATCH($B103,Inventory!$A$13:$A$52,0)),"SKU not found"))</f>
        <v/>
      </c>
      <c r="F103" s="11"/>
    </row>
    <row r="104" customFormat="false" ht="15" hidden="false" customHeight="false" outlineLevel="0" collapsed="false">
      <c r="A104" s="18"/>
      <c r="B104" s="11"/>
      <c r="C104" s="19"/>
      <c r="D104" s="12"/>
      <c r="E104" s="20" t="str">
        <f aca="false">IF($B104="","",IFERROR(INDEX(Inventory!$B$13:$B$52,MATCH($B104,Inventory!$A$13:$A$52,0)),"SKU not found"))</f>
        <v/>
      </c>
      <c r="F104" s="11"/>
    </row>
    <row r="105" customFormat="false" ht="15" hidden="false" customHeight="false" outlineLevel="0" collapsed="false">
      <c r="A105" s="18"/>
      <c r="B105" s="11"/>
      <c r="C105" s="19"/>
      <c r="D105" s="12"/>
      <c r="E105" s="20" t="str">
        <f aca="false">IF($B105="","",IFERROR(INDEX(Inventory!$B$13:$B$52,MATCH($B105,Inventory!$A$13:$A$52,0)),"SKU not found"))</f>
        <v/>
      </c>
      <c r="F105" s="11"/>
    </row>
    <row r="106" customFormat="false" ht="15" hidden="false" customHeight="false" outlineLevel="0" collapsed="false">
      <c r="A106" s="18"/>
      <c r="B106" s="11"/>
      <c r="C106" s="19"/>
      <c r="D106" s="12"/>
      <c r="E106" s="20" t="str">
        <f aca="false">IF($B106="","",IFERROR(INDEX(Inventory!$B$13:$B$52,MATCH($B106,Inventory!$A$13:$A$52,0)),"SKU not found"))</f>
        <v/>
      </c>
      <c r="F106" s="11"/>
    </row>
    <row r="107" customFormat="false" ht="15" hidden="false" customHeight="false" outlineLevel="0" collapsed="false">
      <c r="A107" s="18"/>
      <c r="B107" s="11"/>
      <c r="C107" s="19"/>
      <c r="D107" s="12"/>
      <c r="E107" s="20" t="str">
        <f aca="false">IF($B107="","",IFERROR(INDEX(Inventory!$B$13:$B$52,MATCH($B107,Inventory!$A$13:$A$52,0)),"SKU not found"))</f>
        <v/>
      </c>
      <c r="F107" s="11"/>
    </row>
    <row r="108" customFormat="false" ht="15" hidden="false" customHeight="false" outlineLevel="0" collapsed="false">
      <c r="A108" s="18"/>
      <c r="B108" s="11"/>
      <c r="C108" s="19"/>
      <c r="D108" s="12"/>
      <c r="E108" s="20" t="str">
        <f aca="false">IF($B108="","",IFERROR(INDEX(Inventory!$B$13:$B$52,MATCH($B108,Inventory!$A$13:$A$52,0)),"SKU not found"))</f>
        <v/>
      </c>
      <c r="F108" s="11"/>
    </row>
    <row r="109" customFormat="false" ht="15" hidden="false" customHeight="false" outlineLevel="0" collapsed="false">
      <c r="A109" s="18"/>
      <c r="B109" s="11"/>
      <c r="C109" s="19"/>
      <c r="D109" s="12"/>
      <c r="E109" s="20" t="str">
        <f aca="false">IF($B109="","",IFERROR(INDEX(Inventory!$B$13:$B$52,MATCH($B109,Inventory!$A$13:$A$52,0)),"SKU not found"))</f>
        <v/>
      </c>
      <c r="F109" s="11"/>
    </row>
    <row r="110" customFormat="false" ht="15" hidden="false" customHeight="false" outlineLevel="0" collapsed="false">
      <c r="A110" s="18"/>
      <c r="B110" s="11"/>
      <c r="C110" s="19"/>
      <c r="D110" s="12"/>
      <c r="E110" s="20" t="str">
        <f aca="false">IF($B110="","",IFERROR(INDEX(Inventory!$B$13:$B$52,MATCH($B110,Inventory!$A$13:$A$52,0)),"SKU not found"))</f>
        <v/>
      </c>
      <c r="F110" s="11"/>
    </row>
    <row r="111" customFormat="false" ht="15" hidden="false" customHeight="false" outlineLevel="0" collapsed="false">
      <c r="A111" s="18"/>
      <c r="B111" s="11"/>
      <c r="C111" s="19"/>
      <c r="D111" s="12"/>
      <c r="E111" s="20" t="str">
        <f aca="false">IF($B111="","",IFERROR(INDEX(Inventory!$B$13:$B$52,MATCH($B111,Inventory!$A$13:$A$52,0)),"SKU not found"))</f>
        <v/>
      </c>
      <c r="F111" s="11"/>
    </row>
    <row r="112" customFormat="false" ht="15" hidden="false" customHeight="false" outlineLevel="0" collapsed="false">
      <c r="A112" s="18"/>
      <c r="B112" s="11"/>
      <c r="C112" s="19"/>
      <c r="D112" s="12"/>
      <c r="E112" s="20" t="str">
        <f aca="false">IF($B112="","",IFERROR(INDEX(Inventory!$B$13:$B$52,MATCH($B112,Inventory!$A$13:$A$52,0)),"SKU not found"))</f>
        <v/>
      </c>
      <c r="F112" s="11"/>
    </row>
    <row r="113" customFormat="false" ht="15" hidden="false" customHeight="false" outlineLevel="0" collapsed="false">
      <c r="A113" s="18"/>
      <c r="B113" s="11"/>
      <c r="C113" s="19"/>
      <c r="D113" s="12"/>
      <c r="E113" s="20" t="str">
        <f aca="false">IF($B113="","",IFERROR(INDEX(Inventory!$B$13:$B$52,MATCH($B113,Inventory!$A$13:$A$52,0)),"SKU not found"))</f>
        <v/>
      </c>
      <c r="F113" s="11"/>
    </row>
    <row r="114" customFormat="false" ht="15" hidden="false" customHeight="false" outlineLevel="0" collapsed="false">
      <c r="A114" s="18"/>
      <c r="B114" s="11"/>
      <c r="C114" s="19"/>
      <c r="D114" s="12"/>
      <c r="E114" s="20" t="str">
        <f aca="false">IF($B114="","",IFERROR(INDEX(Inventory!$B$13:$B$52,MATCH($B114,Inventory!$A$13:$A$52,0)),"SKU not found"))</f>
        <v/>
      </c>
      <c r="F114" s="11"/>
    </row>
    <row r="115" customFormat="false" ht="15" hidden="false" customHeight="false" outlineLevel="0" collapsed="false">
      <c r="A115" s="18"/>
      <c r="B115" s="11"/>
      <c r="C115" s="19"/>
      <c r="D115" s="12"/>
      <c r="E115" s="20" t="str">
        <f aca="false">IF($B115="","",IFERROR(INDEX(Inventory!$B$13:$B$52,MATCH($B115,Inventory!$A$13:$A$52,0)),"SKU not found"))</f>
        <v/>
      </c>
      <c r="F115" s="11"/>
    </row>
    <row r="116" customFormat="false" ht="15" hidden="false" customHeight="false" outlineLevel="0" collapsed="false">
      <c r="A116" s="18"/>
      <c r="B116" s="11"/>
      <c r="C116" s="19"/>
      <c r="D116" s="12"/>
      <c r="E116" s="20" t="str">
        <f aca="false">IF($B116="","",IFERROR(INDEX(Inventory!$B$13:$B$52,MATCH($B116,Inventory!$A$13:$A$52,0)),"SKU not found"))</f>
        <v/>
      </c>
      <c r="F116" s="11"/>
    </row>
    <row r="117" customFormat="false" ht="15" hidden="false" customHeight="false" outlineLevel="0" collapsed="false">
      <c r="A117" s="18"/>
      <c r="B117" s="11"/>
      <c r="C117" s="19"/>
      <c r="D117" s="12"/>
      <c r="E117" s="20" t="str">
        <f aca="false">IF($B117="","",IFERROR(INDEX(Inventory!$B$13:$B$52,MATCH($B117,Inventory!$A$13:$A$52,0)),"SKU not found"))</f>
        <v/>
      </c>
      <c r="F117" s="11"/>
    </row>
    <row r="118" customFormat="false" ht="15" hidden="false" customHeight="false" outlineLevel="0" collapsed="false">
      <c r="A118" s="18"/>
      <c r="B118" s="11"/>
      <c r="C118" s="19"/>
      <c r="D118" s="12"/>
      <c r="E118" s="20" t="str">
        <f aca="false">IF($B118="","",IFERROR(INDEX(Inventory!$B$13:$B$52,MATCH($B118,Inventory!$A$13:$A$52,0)),"SKU not found"))</f>
        <v/>
      </c>
      <c r="F118" s="11"/>
    </row>
    <row r="119" customFormat="false" ht="15" hidden="false" customHeight="false" outlineLevel="0" collapsed="false">
      <c r="A119" s="18"/>
      <c r="B119" s="11"/>
      <c r="C119" s="19"/>
      <c r="D119" s="12"/>
      <c r="E119" s="20" t="str">
        <f aca="false">IF($B119="","",IFERROR(INDEX(Inventory!$B$13:$B$52,MATCH($B119,Inventory!$A$13:$A$52,0)),"SKU not found"))</f>
        <v/>
      </c>
      <c r="F119" s="11"/>
    </row>
    <row r="120" customFormat="false" ht="15" hidden="false" customHeight="false" outlineLevel="0" collapsed="false">
      <c r="A120" s="18"/>
      <c r="B120" s="11"/>
      <c r="C120" s="19"/>
      <c r="D120" s="12"/>
      <c r="E120" s="20" t="str">
        <f aca="false">IF($B120="","",IFERROR(INDEX(Inventory!$B$13:$B$52,MATCH($B120,Inventory!$A$13:$A$52,0)),"SKU not found"))</f>
        <v/>
      </c>
      <c r="F120" s="11"/>
    </row>
    <row r="121" customFormat="false" ht="15" hidden="false" customHeight="false" outlineLevel="0" collapsed="false">
      <c r="A121" s="18"/>
      <c r="B121" s="11"/>
      <c r="C121" s="19"/>
      <c r="D121" s="12"/>
      <c r="E121" s="20" t="str">
        <f aca="false">IF($B121="","",IFERROR(INDEX(Inventory!$B$13:$B$52,MATCH($B121,Inventory!$A$13:$A$52,0)),"SKU not found"))</f>
        <v/>
      </c>
      <c r="F121" s="11"/>
    </row>
    <row r="122" customFormat="false" ht="15" hidden="false" customHeight="false" outlineLevel="0" collapsed="false">
      <c r="A122" s="18"/>
      <c r="B122" s="11"/>
      <c r="C122" s="19"/>
      <c r="D122" s="12"/>
      <c r="E122" s="20" t="str">
        <f aca="false">IF($B122="","",IFERROR(INDEX(Inventory!$B$13:$B$52,MATCH($B122,Inventory!$A$13:$A$52,0)),"SKU not found"))</f>
        <v/>
      </c>
      <c r="F122" s="11"/>
    </row>
    <row r="123" customFormat="false" ht="15" hidden="false" customHeight="false" outlineLevel="0" collapsed="false">
      <c r="A123" s="18"/>
      <c r="B123" s="11"/>
      <c r="C123" s="19"/>
      <c r="D123" s="12"/>
      <c r="E123" s="20" t="str">
        <f aca="false">IF($B123="","",IFERROR(INDEX(Inventory!$B$13:$B$52,MATCH($B123,Inventory!$A$13:$A$52,0)),"SKU not found"))</f>
        <v/>
      </c>
      <c r="F123" s="11"/>
    </row>
    <row r="124" customFormat="false" ht="15" hidden="false" customHeight="false" outlineLevel="0" collapsed="false">
      <c r="A124" s="18"/>
      <c r="B124" s="11"/>
      <c r="C124" s="19"/>
      <c r="D124" s="12"/>
      <c r="E124" s="20" t="str">
        <f aca="false">IF($B124="","",IFERROR(INDEX(Inventory!$B$13:$B$52,MATCH($B124,Inventory!$A$13:$A$52,0)),"SKU not found"))</f>
        <v/>
      </c>
      <c r="F124" s="11"/>
    </row>
    <row r="125" customFormat="false" ht="15" hidden="false" customHeight="false" outlineLevel="0" collapsed="false">
      <c r="A125" s="18"/>
      <c r="B125" s="11"/>
      <c r="C125" s="19"/>
      <c r="D125" s="12"/>
      <c r="E125" s="20" t="str">
        <f aca="false">IF($B125="","",IFERROR(INDEX(Inventory!$B$13:$B$52,MATCH($B125,Inventory!$A$13:$A$52,0)),"SKU not found"))</f>
        <v/>
      </c>
      <c r="F125" s="11"/>
    </row>
    <row r="126" customFormat="false" ht="15" hidden="false" customHeight="false" outlineLevel="0" collapsed="false">
      <c r="A126" s="18"/>
      <c r="B126" s="11"/>
      <c r="C126" s="19"/>
      <c r="D126" s="12"/>
      <c r="E126" s="20" t="str">
        <f aca="false">IF($B126="","",IFERROR(INDEX(Inventory!$B$13:$B$52,MATCH($B126,Inventory!$A$13:$A$52,0)),"SKU not found"))</f>
        <v/>
      </c>
      <c r="F126" s="11"/>
    </row>
    <row r="127" customFormat="false" ht="15" hidden="false" customHeight="false" outlineLevel="0" collapsed="false">
      <c r="A127" s="18"/>
      <c r="B127" s="11"/>
      <c r="C127" s="19"/>
      <c r="D127" s="12"/>
      <c r="E127" s="20" t="str">
        <f aca="false">IF($B127="","",IFERROR(INDEX(Inventory!$B$13:$B$52,MATCH($B127,Inventory!$A$13:$A$52,0)),"SKU not found"))</f>
        <v/>
      </c>
      <c r="F127" s="11"/>
    </row>
    <row r="128" customFormat="false" ht="15" hidden="false" customHeight="false" outlineLevel="0" collapsed="false">
      <c r="A128" s="18"/>
      <c r="B128" s="11"/>
      <c r="C128" s="19"/>
      <c r="D128" s="12"/>
      <c r="E128" s="20" t="str">
        <f aca="false">IF($B128="","",IFERROR(INDEX(Inventory!$B$13:$B$52,MATCH($B128,Inventory!$A$13:$A$52,0)),"SKU not found"))</f>
        <v/>
      </c>
      <c r="F128" s="11"/>
    </row>
    <row r="129" customFormat="false" ht="15" hidden="false" customHeight="false" outlineLevel="0" collapsed="false">
      <c r="A129" s="18"/>
      <c r="B129" s="11"/>
      <c r="C129" s="19"/>
      <c r="D129" s="12"/>
      <c r="E129" s="20" t="str">
        <f aca="false">IF($B129="","",IFERROR(INDEX(Inventory!$B$13:$B$52,MATCH($B129,Inventory!$A$13:$A$52,0)),"SKU not found"))</f>
        <v/>
      </c>
      <c r="F129" s="11"/>
    </row>
    <row r="130" customFormat="false" ht="15" hidden="false" customHeight="false" outlineLevel="0" collapsed="false">
      <c r="A130" s="18"/>
      <c r="B130" s="11"/>
      <c r="C130" s="19"/>
      <c r="D130" s="12"/>
      <c r="E130" s="20" t="str">
        <f aca="false">IF($B130="","",IFERROR(INDEX(Inventory!$B$13:$B$52,MATCH($B130,Inventory!$A$13:$A$52,0)),"SKU not found"))</f>
        <v/>
      </c>
      <c r="F130" s="11"/>
    </row>
    <row r="131" customFormat="false" ht="15" hidden="false" customHeight="false" outlineLevel="0" collapsed="false">
      <c r="A131" s="18"/>
      <c r="B131" s="11"/>
      <c r="C131" s="19"/>
      <c r="D131" s="12"/>
      <c r="E131" s="20" t="str">
        <f aca="false">IF($B131="","",IFERROR(INDEX(Inventory!$B$13:$B$52,MATCH($B131,Inventory!$A$13:$A$52,0)),"SKU not found"))</f>
        <v/>
      </c>
      <c r="F131" s="11"/>
    </row>
    <row r="132" customFormat="false" ht="15" hidden="false" customHeight="false" outlineLevel="0" collapsed="false">
      <c r="A132" s="18"/>
      <c r="B132" s="11"/>
      <c r="C132" s="19"/>
      <c r="D132" s="12"/>
      <c r="E132" s="20" t="str">
        <f aca="false">IF($B132="","",IFERROR(INDEX(Inventory!$B$13:$B$52,MATCH($B132,Inventory!$A$13:$A$52,0)),"SKU not found"))</f>
        <v/>
      </c>
      <c r="F132" s="11"/>
    </row>
    <row r="133" customFormat="false" ht="15" hidden="false" customHeight="false" outlineLevel="0" collapsed="false">
      <c r="A133" s="18"/>
      <c r="B133" s="11"/>
      <c r="C133" s="19"/>
      <c r="D133" s="12"/>
      <c r="E133" s="20" t="str">
        <f aca="false">IF($B133="","",IFERROR(INDEX(Inventory!$B$13:$B$52,MATCH($B133,Inventory!$A$13:$A$52,0)),"SKU not found"))</f>
        <v/>
      </c>
      <c r="F133" s="11"/>
    </row>
    <row r="134" customFormat="false" ht="15" hidden="false" customHeight="false" outlineLevel="0" collapsed="false">
      <c r="A134" s="18"/>
      <c r="B134" s="11"/>
      <c r="C134" s="19"/>
      <c r="D134" s="12"/>
      <c r="E134" s="20" t="str">
        <f aca="false">IF($B134="","",IFERROR(INDEX(Inventory!$B$13:$B$52,MATCH($B134,Inventory!$A$13:$A$52,0)),"SKU not found"))</f>
        <v/>
      </c>
      <c r="F134" s="11"/>
    </row>
    <row r="135" customFormat="false" ht="15" hidden="false" customHeight="false" outlineLevel="0" collapsed="false">
      <c r="A135" s="18"/>
      <c r="B135" s="11"/>
      <c r="C135" s="19"/>
      <c r="D135" s="12"/>
      <c r="E135" s="20" t="str">
        <f aca="false">IF($B135="","",IFERROR(INDEX(Inventory!$B$13:$B$52,MATCH($B135,Inventory!$A$13:$A$52,0)),"SKU not found"))</f>
        <v/>
      </c>
      <c r="F135" s="11"/>
    </row>
    <row r="136" customFormat="false" ht="15" hidden="false" customHeight="false" outlineLevel="0" collapsed="false">
      <c r="A136" s="18"/>
      <c r="B136" s="11"/>
      <c r="C136" s="19"/>
      <c r="D136" s="12"/>
      <c r="E136" s="20" t="str">
        <f aca="false">IF($B136="","",IFERROR(INDEX(Inventory!$B$13:$B$52,MATCH($B136,Inventory!$A$13:$A$52,0)),"SKU not found"))</f>
        <v/>
      </c>
      <c r="F136" s="11"/>
    </row>
    <row r="137" customFormat="false" ht="15" hidden="false" customHeight="false" outlineLevel="0" collapsed="false">
      <c r="A137" s="18"/>
      <c r="B137" s="11"/>
      <c r="C137" s="19"/>
      <c r="D137" s="12"/>
      <c r="E137" s="20" t="str">
        <f aca="false">IF($B137="","",IFERROR(INDEX(Inventory!$B$13:$B$52,MATCH($B137,Inventory!$A$13:$A$52,0)),"SKU not found"))</f>
        <v/>
      </c>
      <c r="F137" s="11"/>
    </row>
    <row r="138" customFormat="false" ht="15" hidden="false" customHeight="false" outlineLevel="0" collapsed="false">
      <c r="A138" s="18"/>
      <c r="B138" s="11"/>
      <c r="C138" s="19"/>
      <c r="D138" s="12"/>
      <c r="E138" s="20" t="str">
        <f aca="false">IF($B138="","",IFERROR(INDEX(Inventory!$B$13:$B$52,MATCH($B138,Inventory!$A$13:$A$52,0)),"SKU not found"))</f>
        <v/>
      </c>
      <c r="F138" s="11"/>
    </row>
    <row r="139" customFormat="false" ht="15" hidden="false" customHeight="false" outlineLevel="0" collapsed="false">
      <c r="A139" s="18"/>
      <c r="B139" s="11"/>
      <c r="C139" s="19"/>
      <c r="D139" s="12"/>
      <c r="E139" s="20" t="str">
        <f aca="false">IF($B139="","",IFERROR(INDEX(Inventory!$B$13:$B$52,MATCH($B139,Inventory!$A$13:$A$52,0)),"SKU not found"))</f>
        <v/>
      </c>
      <c r="F139" s="11"/>
    </row>
    <row r="140" customFormat="false" ht="15" hidden="false" customHeight="false" outlineLevel="0" collapsed="false">
      <c r="A140" s="18"/>
      <c r="B140" s="11"/>
      <c r="C140" s="19"/>
      <c r="D140" s="12"/>
      <c r="E140" s="20" t="str">
        <f aca="false">IF($B140="","",IFERROR(INDEX(Inventory!$B$13:$B$52,MATCH($B140,Inventory!$A$13:$A$52,0)),"SKU not found"))</f>
        <v/>
      </c>
      <c r="F140" s="11"/>
    </row>
    <row r="141" customFormat="false" ht="15" hidden="false" customHeight="false" outlineLevel="0" collapsed="false">
      <c r="A141" s="18"/>
      <c r="B141" s="11"/>
      <c r="C141" s="19"/>
      <c r="D141" s="12"/>
      <c r="E141" s="20" t="str">
        <f aca="false">IF($B141="","",IFERROR(INDEX(Inventory!$B$13:$B$52,MATCH($B141,Inventory!$A$13:$A$52,0)),"SKU not found"))</f>
        <v/>
      </c>
      <c r="F141" s="11"/>
    </row>
    <row r="142" customFormat="false" ht="15" hidden="false" customHeight="false" outlineLevel="0" collapsed="false">
      <c r="A142" s="18"/>
      <c r="B142" s="11"/>
      <c r="C142" s="19"/>
      <c r="D142" s="12"/>
      <c r="E142" s="20" t="str">
        <f aca="false">IF($B142="","",IFERROR(INDEX(Inventory!$B$13:$B$52,MATCH($B142,Inventory!$A$13:$A$52,0)),"SKU not found"))</f>
        <v/>
      </c>
      <c r="F142" s="11"/>
    </row>
    <row r="143" customFormat="false" ht="15" hidden="false" customHeight="false" outlineLevel="0" collapsed="false">
      <c r="A143" s="18"/>
      <c r="B143" s="11"/>
      <c r="C143" s="19"/>
      <c r="D143" s="12"/>
      <c r="E143" s="20" t="str">
        <f aca="false">IF($B143="","",IFERROR(INDEX(Inventory!$B$13:$B$52,MATCH($B143,Inventory!$A$13:$A$52,0)),"SKU not found"))</f>
        <v/>
      </c>
      <c r="F143" s="11"/>
    </row>
    <row r="144" customFormat="false" ht="15" hidden="false" customHeight="false" outlineLevel="0" collapsed="false">
      <c r="A144" s="18"/>
      <c r="B144" s="11"/>
      <c r="C144" s="19"/>
      <c r="D144" s="12"/>
      <c r="E144" s="20" t="str">
        <f aca="false">IF($B144="","",IFERROR(INDEX(Inventory!$B$13:$B$52,MATCH($B144,Inventory!$A$13:$A$52,0)),"SKU not found"))</f>
        <v/>
      </c>
      <c r="F144" s="11"/>
    </row>
    <row r="145" customFormat="false" ht="15" hidden="false" customHeight="false" outlineLevel="0" collapsed="false">
      <c r="A145" s="18"/>
      <c r="B145" s="11"/>
      <c r="C145" s="19"/>
      <c r="D145" s="12"/>
      <c r="E145" s="20" t="str">
        <f aca="false">IF($B145="","",IFERROR(INDEX(Inventory!$B$13:$B$52,MATCH($B145,Inventory!$A$13:$A$52,0)),"SKU not found"))</f>
        <v/>
      </c>
      <c r="F145" s="11"/>
    </row>
    <row r="146" customFormat="false" ht="15" hidden="false" customHeight="false" outlineLevel="0" collapsed="false">
      <c r="A146" s="18"/>
      <c r="B146" s="11"/>
      <c r="C146" s="19"/>
      <c r="D146" s="12"/>
      <c r="E146" s="20" t="str">
        <f aca="false">IF($B146="","",IFERROR(INDEX(Inventory!$B$13:$B$52,MATCH($B146,Inventory!$A$13:$A$52,0)),"SKU not found"))</f>
        <v/>
      </c>
      <c r="F146" s="11"/>
    </row>
    <row r="147" customFormat="false" ht="15" hidden="false" customHeight="false" outlineLevel="0" collapsed="false">
      <c r="A147" s="18"/>
      <c r="B147" s="11"/>
      <c r="C147" s="19"/>
      <c r="D147" s="12"/>
      <c r="E147" s="20" t="str">
        <f aca="false">IF($B147="","",IFERROR(INDEX(Inventory!$B$13:$B$52,MATCH($B147,Inventory!$A$13:$A$52,0)),"SKU not found"))</f>
        <v/>
      </c>
      <c r="F147" s="11"/>
    </row>
    <row r="148" customFormat="false" ht="15" hidden="false" customHeight="false" outlineLevel="0" collapsed="false">
      <c r="A148" s="18"/>
      <c r="B148" s="11"/>
      <c r="C148" s="19"/>
      <c r="D148" s="12"/>
      <c r="E148" s="20" t="str">
        <f aca="false">IF($B148="","",IFERROR(INDEX(Inventory!$B$13:$B$52,MATCH($B148,Inventory!$A$13:$A$52,0)),"SKU not found"))</f>
        <v/>
      </c>
      <c r="F148" s="11"/>
    </row>
    <row r="149" customFormat="false" ht="15" hidden="false" customHeight="false" outlineLevel="0" collapsed="false">
      <c r="A149" s="18"/>
      <c r="B149" s="11"/>
      <c r="C149" s="19"/>
      <c r="D149" s="12"/>
      <c r="E149" s="20" t="str">
        <f aca="false">IF($B149="","",IFERROR(INDEX(Inventory!$B$13:$B$52,MATCH($B149,Inventory!$A$13:$A$52,0)),"SKU not found"))</f>
        <v/>
      </c>
      <c r="F149" s="11"/>
    </row>
    <row r="150" customFormat="false" ht="15" hidden="false" customHeight="false" outlineLevel="0" collapsed="false">
      <c r="A150" s="18"/>
      <c r="B150" s="11"/>
      <c r="C150" s="19"/>
      <c r="D150" s="12"/>
      <c r="E150" s="20" t="str">
        <f aca="false">IF($B150="","",IFERROR(INDEX(Inventory!$B$13:$B$52,MATCH($B150,Inventory!$A$13:$A$52,0)),"SKU not found"))</f>
        <v/>
      </c>
      <c r="F150" s="11"/>
    </row>
    <row r="151" customFormat="false" ht="15" hidden="false" customHeight="false" outlineLevel="0" collapsed="false">
      <c r="A151" s="18"/>
      <c r="B151" s="11"/>
      <c r="C151" s="19"/>
      <c r="D151" s="12"/>
      <c r="E151" s="20" t="str">
        <f aca="false">IF($B151="","",IFERROR(INDEX(Inventory!$B$13:$B$52,MATCH($B151,Inventory!$A$13:$A$52,0)),"SKU not found"))</f>
        <v/>
      </c>
      <c r="F151" s="11"/>
    </row>
    <row r="152" customFormat="false" ht="15" hidden="false" customHeight="false" outlineLevel="0" collapsed="false">
      <c r="A152" s="18"/>
      <c r="B152" s="11"/>
      <c r="C152" s="19"/>
      <c r="D152" s="12"/>
      <c r="E152" s="20" t="str">
        <f aca="false">IF($B152="","",IFERROR(INDEX(Inventory!$B$13:$B$52,MATCH($B152,Inventory!$A$13:$A$52,0)),"SKU not found"))</f>
        <v/>
      </c>
      <c r="F152" s="11"/>
    </row>
    <row r="153" customFormat="false" ht="15" hidden="false" customHeight="false" outlineLevel="0" collapsed="false">
      <c r="A153" s="18"/>
      <c r="B153" s="11"/>
      <c r="C153" s="19"/>
      <c r="D153" s="12"/>
      <c r="E153" s="20" t="str">
        <f aca="false">IF($B153="","",IFERROR(INDEX(Inventory!$B$13:$B$52,MATCH($B153,Inventory!$A$13:$A$52,0)),"SKU not found"))</f>
        <v/>
      </c>
      <c r="F153" s="11"/>
    </row>
    <row r="154" customFormat="false" ht="15" hidden="false" customHeight="false" outlineLevel="0" collapsed="false">
      <c r="A154" s="18"/>
      <c r="B154" s="11"/>
      <c r="C154" s="19"/>
      <c r="D154" s="12"/>
      <c r="E154" s="20" t="str">
        <f aca="false">IF($B154="","",IFERROR(INDEX(Inventory!$B$13:$B$52,MATCH($B154,Inventory!$A$13:$A$52,0)),"SKU not found"))</f>
        <v/>
      </c>
      <c r="F154" s="11"/>
    </row>
    <row r="155" customFormat="false" ht="15" hidden="false" customHeight="false" outlineLevel="0" collapsed="false">
      <c r="A155" s="18"/>
      <c r="B155" s="11"/>
      <c r="C155" s="19"/>
      <c r="D155" s="12"/>
      <c r="E155" s="20" t="str">
        <f aca="false">IF($B155="","",IFERROR(INDEX(Inventory!$B$13:$B$52,MATCH($B155,Inventory!$A$13:$A$52,0)),"SKU not found"))</f>
        <v/>
      </c>
      <c r="F155" s="11"/>
    </row>
    <row r="156" customFormat="false" ht="15" hidden="false" customHeight="false" outlineLevel="0" collapsed="false">
      <c r="A156" s="18"/>
      <c r="B156" s="11"/>
      <c r="C156" s="19"/>
      <c r="D156" s="12"/>
      <c r="E156" s="20" t="str">
        <f aca="false">IF($B156="","",IFERROR(INDEX(Inventory!$B$13:$B$52,MATCH($B156,Inventory!$A$13:$A$52,0)),"SKU not found"))</f>
        <v/>
      </c>
      <c r="F156" s="11"/>
    </row>
    <row r="157" customFormat="false" ht="15" hidden="false" customHeight="false" outlineLevel="0" collapsed="false">
      <c r="A157" s="18"/>
      <c r="B157" s="11"/>
      <c r="C157" s="19"/>
      <c r="D157" s="12"/>
      <c r="E157" s="20" t="str">
        <f aca="false">IF($B157="","",IFERROR(INDEX(Inventory!$B$13:$B$52,MATCH($B157,Inventory!$A$13:$A$52,0)),"SKU not found"))</f>
        <v/>
      </c>
      <c r="F157" s="11"/>
    </row>
    <row r="158" customFormat="false" ht="15" hidden="false" customHeight="false" outlineLevel="0" collapsed="false">
      <c r="A158" s="18"/>
      <c r="B158" s="11"/>
      <c r="C158" s="19"/>
      <c r="D158" s="12"/>
      <c r="E158" s="20" t="str">
        <f aca="false">IF($B158="","",IFERROR(INDEX(Inventory!$B$13:$B$52,MATCH($B158,Inventory!$A$13:$A$52,0)),"SKU not found"))</f>
        <v/>
      </c>
      <c r="F158" s="11"/>
    </row>
    <row r="159" customFormat="false" ht="15" hidden="false" customHeight="false" outlineLevel="0" collapsed="false">
      <c r="A159" s="18"/>
      <c r="B159" s="11"/>
      <c r="C159" s="19"/>
      <c r="D159" s="12"/>
      <c r="E159" s="20" t="str">
        <f aca="false">IF($B159="","",IFERROR(INDEX(Inventory!$B$13:$B$52,MATCH($B159,Inventory!$A$13:$A$52,0)),"SKU not found"))</f>
        <v/>
      </c>
      <c r="F159" s="11"/>
    </row>
    <row r="160" customFormat="false" ht="15" hidden="false" customHeight="false" outlineLevel="0" collapsed="false">
      <c r="A160" s="18"/>
      <c r="B160" s="11"/>
      <c r="C160" s="19"/>
      <c r="D160" s="12"/>
      <c r="E160" s="20" t="str">
        <f aca="false">IF($B160="","",IFERROR(INDEX(Inventory!$B$13:$B$52,MATCH($B160,Inventory!$A$13:$A$52,0)),"SKU not found"))</f>
        <v/>
      </c>
      <c r="F160" s="11"/>
    </row>
    <row r="161" customFormat="false" ht="15" hidden="false" customHeight="false" outlineLevel="0" collapsed="false">
      <c r="A161" s="18"/>
      <c r="B161" s="11"/>
      <c r="C161" s="19"/>
      <c r="D161" s="12"/>
      <c r="E161" s="20" t="str">
        <f aca="false">IF($B161="","",IFERROR(INDEX(Inventory!$B$13:$B$52,MATCH($B161,Inventory!$A$13:$A$52,0)),"SKU not found"))</f>
        <v/>
      </c>
      <c r="F161" s="11"/>
    </row>
    <row r="162" customFormat="false" ht="15" hidden="false" customHeight="false" outlineLevel="0" collapsed="false">
      <c r="A162" s="18"/>
      <c r="B162" s="11"/>
      <c r="C162" s="19"/>
      <c r="D162" s="12"/>
      <c r="E162" s="20" t="str">
        <f aca="false">IF($B162="","",IFERROR(INDEX(Inventory!$B$13:$B$52,MATCH($B162,Inventory!$A$13:$A$52,0)),"SKU not found"))</f>
        <v/>
      </c>
      <c r="F162" s="11"/>
    </row>
    <row r="163" customFormat="false" ht="15" hidden="false" customHeight="false" outlineLevel="0" collapsed="false">
      <c r="A163" s="18"/>
      <c r="B163" s="11"/>
      <c r="C163" s="19"/>
      <c r="D163" s="12"/>
      <c r="E163" s="20" t="str">
        <f aca="false">IF($B163="","",IFERROR(INDEX(Inventory!$B$13:$B$52,MATCH($B163,Inventory!$A$13:$A$52,0)),"SKU not found"))</f>
        <v/>
      </c>
      <c r="F163" s="11"/>
    </row>
    <row r="164" customFormat="false" ht="15" hidden="false" customHeight="false" outlineLevel="0" collapsed="false">
      <c r="A164" s="18"/>
      <c r="B164" s="11"/>
      <c r="C164" s="19"/>
      <c r="D164" s="12"/>
      <c r="E164" s="20" t="str">
        <f aca="false">IF($B164="","",IFERROR(INDEX(Inventory!$B$13:$B$52,MATCH($B164,Inventory!$A$13:$A$52,0)),"SKU not found"))</f>
        <v/>
      </c>
      <c r="F164" s="11"/>
    </row>
    <row r="165" customFormat="false" ht="15" hidden="false" customHeight="false" outlineLevel="0" collapsed="false">
      <c r="A165" s="18"/>
      <c r="B165" s="11"/>
      <c r="C165" s="19"/>
      <c r="D165" s="12"/>
      <c r="E165" s="20" t="str">
        <f aca="false">IF($B165="","",IFERROR(INDEX(Inventory!$B$13:$B$52,MATCH($B165,Inventory!$A$13:$A$52,0)),"SKU not found"))</f>
        <v/>
      </c>
      <c r="F165" s="11"/>
    </row>
    <row r="166" customFormat="false" ht="15" hidden="false" customHeight="false" outlineLevel="0" collapsed="false">
      <c r="A166" s="18"/>
      <c r="B166" s="11"/>
      <c r="C166" s="19"/>
      <c r="D166" s="12"/>
      <c r="E166" s="20" t="str">
        <f aca="false">IF($B166="","",IFERROR(INDEX(Inventory!$B$13:$B$52,MATCH($B166,Inventory!$A$13:$A$52,0)),"SKU not found"))</f>
        <v/>
      </c>
      <c r="F166" s="11"/>
    </row>
    <row r="167" customFormat="false" ht="15" hidden="false" customHeight="false" outlineLevel="0" collapsed="false">
      <c r="A167" s="18"/>
      <c r="B167" s="11"/>
      <c r="C167" s="19"/>
      <c r="D167" s="12"/>
      <c r="E167" s="20" t="str">
        <f aca="false">IF($B167="","",IFERROR(INDEX(Inventory!$B$13:$B$52,MATCH($B167,Inventory!$A$13:$A$52,0)),"SKU not found"))</f>
        <v/>
      </c>
      <c r="F167" s="11"/>
    </row>
    <row r="168" customFormat="false" ht="15" hidden="false" customHeight="false" outlineLevel="0" collapsed="false">
      <c r="A168" s="18"/>
      <c r="B168" s="11"/>
      <c r="C168" s="19"/>
      <c r="D168" s="12"/>
      <c r="E168" s="20" t="str">
        <f aca="false">IF($B168="","",IFERROR(INDEX(Inventory!$B$13:$B$52,MATCH($B168,Inventory!$A$13:$A$52,0)),"SKU not found"))</f>
        <v/>
      </c>
      <c r="F168" s="11"/>
    </row>
    <row r="169" customFormat="false" ht="15" hidden="false" customHeight="false" outlineLevel="0" collapsed="false">
      <c r="A169" s="18"/>
      <c r="B169" s="11"/>
      <c r="C169" s="19"/>
      <c r="D169" s="12"/>
      <c r="E169" s="20" t="str">
        <f aca="false">IF($B169="","",IFERROR(INDEX(Inventory!$B$13:$B$52,MATCH($B169,Inventory!$A$13:$A$52,0)),"SKU not found"))</f>
        <v/>
      </c>
      <c r="F169" s="11"/>
    </row>
    <row r="170" customFormat="false" ht="15" hidden="false" customHeight="false" outlineLevel="0" collapsed="false">
      <c r="A170" s="18"/>
      <c r="B170" s="11"/>
      <c r="C170" s="19"/>
      <c r="D170" s="12"/>
      <c r="E170" s="20" t="str">
        <f aca="false">IF($B170="","",IFERROR(INDEX(Inventory!$B$13:$B$52,MATCH($B170,Inventory!$A$13:$A$52,0)),"SKU not found"))</f>
        <v/>
      </c>
      <c r="F170" s="11"/>
    </row>
    <row r="171" customFormat="false" ht="15" hidden="false" customHeight="false" outlineLevel="0" collapsed="false">
      <c r="A171" s="18"/>
      <c r="B171" s="11"/>
      <c r="C171" s="19"/>
      <c r="D171" s="12"/>
      <c r="E171" s="20" t="str">
        <f aca="false">IF($B171="","",IFERROR(INDEX(Inventory!$B$13:$B$52,MATCH($B171,Inventory!$A$13:$A$52,0)),"SKU not found"))</f>
        <v/>
      </c>
      <c r="F171" s="11"/>
    </row>
    <row r="172" customFormat="false" ht="15" hidden="false" customHeight="false" outlineLevel="0" collapsed="false">
      <c r="A172" s="18"/>
      <c r="B172" s="11"/>
      <c r="C172" s="19"/>
      <c r="D172" s="12"/>
      <c r="E172" s="20" t="str">
        <f aca="false">IF($B172="","",IFERROR(INDEX(Inventory!$B$13:$B$52,MATCH($B172,Inventory!$A$13:$A$52,0)),"SKU not found"))</f>
        <v/>
      </c>
      <c r="F172" s="11"/>
    </row>
    <row r="173" customFormat="false" ht="15" hidden="false" customHeight="false" outlineLevel="0" collapsed="false">
      <c r="A173" s="18"/>
      <c r="B173" s="11"/>
      <c r="C173" s="19"/>
      <c r="D173" s="12"/>
      <c r="E173" s="20" t="str">
        <f aca="false">IF($B173="","",IFERROR(INDEX(Inventory!$B$13:$B$52,MATCH($B173,Inventory!$A$13:$A$52,0)),"SKU not found"))</f>
        <v/>
      </c>
      <c r="F173" s="11"/>
    </row>
    <row r="174" customFormat="false" ht="15" hidden="false" customHeight="false" outlineLevel="0" collapsed="false">
      <c r="A174" s="18"/>
      <c r="B174" s="11"/>
      <c r="C174" s="19"/>
      <c r="D174" s="12"/>
      <c r="E174" s="20" t="str">
        <f aca="false">IF($B174="","",IFERROR(INDEX(Inventory!$B$13:$B$52,MATCH($B174,Inventory!$A$13:$A$52,0)),"SKU not found"))</f>
        <v/>
      </c>
      <c r="F174" s="11"/>
    </row>
    <row r="175" customFormat="false" ht="15" hidden="false" customHeight="false" outlineLevel="0" collapsed="false">
      <c r="A175" s="18"/>
      <c r="B175" s="11"/>
      <c r="C175" s="19"/>
      <c r="D175" s="12"/>
      <c r="E175" s="20" t="str">
        <f aca="false">IF($B175="","",IFERROR(INDEX(Inventory!$B$13:$B$52,MATCH($B175,Inventory!$A$13:$A$52,0)),"SKU not found"))</f>
        <v/>
      </c>
      <c r="F175" s="11"/>
    </row>
    <row r="176" customFormat="false" ht="15" hidden="false" customHeight="false" outlineLevel="0" collapsed="false">
      <c r="A176" s="18"/>
      <c r="B176" s="11"/>
      <c r="C176" s="19"/>
      <c r="D176" s="12"/>
      <c r="E176" s="20" t="str">
        <f aca="false">IF($B176="","",IFERROR(INDEX(Inventory!$B$13:$B$52,MATCH($B176,Inventory!$A$13:$A$52,0)),"SKU not found"))</f>
        <v/>
      </c>
      <c r="F176" s="11"/>
    </row>
    <row r="177" customFormat="false" ht="15" hidden="false" customHeight="false" outlineLevel="0" collapsed="false">
      <c r="A177" s="18"/>
      <c r="B177" s="11"/>
      <c r="C177" s="19"/>
      <c r="D177" s="12"/>
      <c r="E177" s="20" t="str">
        <f aca="false">IF($B177="","",IFERROR(INDEX(Inventory!$B$13:$B$52,MATCH($B177,Inventory!$A$13:$A$52,0)),"SKU not found"))</f>
        <v/>
      </c>
      <c r="F177" s="11"/>
    </row>
    <row r="178" customFormat="false" ht="15" hidden="false" customHeight="false" outlineLevel="0" collapsed="false">
      <c r="A178" s="18"/>
      <c r="B178" s="11"/>
      <c r="C178" s="19"/>
      <c r="D178" s="12"/>
      <c r="E178" s="20" t="str">
        <f aca="false">IF($B178="","",IFERROR(INDEX(Inventory!$B$13:$B$52,MATCH($B178,Inventory!$A$13:$A$52,0)),"SKU not found"))</f>
        <v/>
      </c>
      <c r="F178" s="11"/>
    </row>
    <row r="179" customFormat="false" ht="15" hidden="false" customHeight="false" outlineLevel="0" collapsed="false">
      <c r="A179" s="18"/>
      <c r="B179" s="11"/>
      <c r="C179" s="19"/>
      <c r="D179" s="12"/>
      <c r="E179" s="20" t="str">
        <f aca="false">IF($B179="","",IFERROR(INDEX(Inventory!$B$13:$B$52,MATCH($B179,Inventory!$A$13:$A$52,0)),"SKU not found"))</f>
        <v/>
      </c>
      <c r="F179" s="11"/>
    </row>
    <row r="180" customFormat="false" ht="15" hidden="false" customHeight="false" outlineLevel="0" collapsed="false">
      <c r="A180" s="18"/>
      <c r="B180" s="11"/>
      <c r="C180" s="19"/>
      <c r="D180" s="12"/>
      <c r="E180" s="20" t="str">
        <f aca="false">IF($B180="","",IFERROR(INDEX(Inventory!$B$13:$B$52,MATCH($B180,Inventory!$A$13:$A$52,0)),"SKU not found"))</f>
        <v/>
      </c>
      <c r="F180" s="11"/>
    </row>
    <row r="181" customFormat="false" ht="15" hidden="false" customHeight="false" outlineLevel="0" collapsed="false">
      <c r="A181" s="18"/>
      <c r="B181" s="11"/>
      <c r="C181" s="19"/>
      <c r="D181" s="12"/>
      <c r="E181" s="20" t="str">
        <f aca="false">IF($B181="","",IFERROR(INDEX(Inventory!$B$13:$B$52,MATCH($B181,Inventory!$A$13:$A$52,0)),"SKU not found"))</f>
        <v/>
      </c>
      <c r="F181" s="11"/>
    </row>
    <row r="182" customFormat="false" ht="15" hidden="false" customHeight="false" outlineLevel="0" collapsed="false">
      <c r="A182" s="18"/>
      <c r="B182" s="11"/>
      <c r="C182" s="19"/>
      <c r="D182" s="12"/>
      <c r="E182" s="20" t="str">
        <f aca="false">IF($B182="","",IFERROR(INDEX(Inventory!$B$13:$B$52,MATCH($B182,Inventory!$A$13:$A$52,0)),"SKU not found"))</f>
        <v/>
      </c>
      <c r="F182" s="11"/>
    </row>
    <row r="183" customFormat="false" ht="15" hidden="false" customHeight="false" outlineLevel="0" collapsed="false">
      <c r="A183" s="18"/>
      <c r="B183" s="11"/>
      <c r="C183" s="19"/>
      <c r="D183" s="12"/>
      <c r="E183" s="20" t="str">
        <f aca="false">IF($B183="","",IFERROR(INDEX(Inventory!$B$13:$B$52,MATCH($B183,Inventory!$A$13:$A$52,0)),"SKU not found"))</f>
        <v/>
      </c>
      <c r="F183" s="11"/>
    </row>
    <row r="184" customFormat="false" ht="15" hidden="false" customHeight="false" outlineLevel="0" collapsed="false">
      <c r="A184" s="18"/>
      <c r="B184" s="11"/>
      <c r="C184" s="19"/>
      <c r="D184" s="12"/>
      <c r="E184" s="20" t="str">
        <f aca="false">IF($B184="","",IFERROR(INDEX(Inventory!$B$13:$B$52,MATCH($B184,Inventory!$A$13:$A$52,0)),"SKU not found"))</f>
        <v/>
      </c>
      <c r="F184" s="11"/>
    </row>
    <row r="185" customFormat="false" ht="15" hidden="false" customHeight="false" outlineLevel="0" collapsed="false">
      <c r="A185" s="18"/>
      <c r="B185" s="11"/>
      <c r="C185" s="19"/>
      <c r="D185" s="12"/>
      <c r="E185" s="20" t="str">
        <f aca="false">IF($B185="","",IFERROR(INDEX(Inventory!$B$13:$B$52,MATCH($B185,Inventory!$A$13:$A$52,0)),"SKU not found"))</f>
        <v/>
      </c>
      <c r="F185" s="11"/>
    </row>
    <row r="186" customFormat="false" ht="15" hidden="false" customHeight="false" outlineLevel="0" collapsed="false">
      <c r="A186" s="18"/>
      <c r="B186" s="11"/>
      <c r="C186" s="19"/>
      <c r="D186" s="12"/>
      <c r="E186" s="20" t="str">
        <f aca="false">IF($B186="","",IFERROR(INDEX(Inventory!$B$13:$B$52,MATCH($B186,Inventory!$A$13:$A$52,0)),"SKU not found"))</f>
        <v/>
      </c>
      <c r="F186" s="11"/>
    </row>
    <row r="187" customFormat="false" ht="15" hidden="false" customHeight="false" outlineLevel="0" collapsed="false">
      <c r="A187" s="18"/>
      <c r="B187" s="11"/>
      <c r="C187" s="19"/>
      <c r="D187" s="12"/>
      <c r="E187" s="20" t="str">
        <f aca="false">IF($B187="","",IFERROR(INDEX(Inventory!$B$13:$B$52,MATCH($B187,Inventory!$A$13:$A$52,0)),"SKU not found"))</f>
        <v/>
      </c>
      <c r="F187" s="11"/>
    </row>
    <row r="188" customFormat="false" ht="15" hidden="false" customHeight="false" outlineLevel="0" collapsed="false">
      <c r="A188" s="18"/>
      <c r="B188" s="11"/>
      <c r="C188" s="19"/>
      <c r="D188" s="12"/>
      <c r="E188" s="20" t="str">
        <f aca="false">IF($B188="","",IFERROR(INDEX(Inventory!$B$13:$B$52,MATCH($B188,Inventory!$A$13:$A$52,0)),"SKU not found"))</f>
        <v/>
      </c>
      <c r="F188" s="11"/>
    </row>
    <row r="189" customFormat="false" ht="15" hidden="false" customHeight="false" outlineLevel="0" collapsed="false">
      <c r="A189" s="18"/>
      <c r="B189" s="11"/>
      <c r="C189" s="19"/>
      <c r="D189" s="12"/>
      <c r="E189" s="20" t="str">
        <f aca="false">IF($B189="","",IFERROR(INDEX(Inventory!$B$13:$B$52,MATCH($B189,Inventory!$A$13:$A$52,0)),"SKU not found"))</f>
        <v/>
      </c>
      <c r="F189" s="11"/>
    </row>
    <row r="190" customFormat="false" ht="15" hidden="false" customHeight="false" outlineLevel="0" collapsed="false">
      <c r="A190" s="18"/>
      <c r="B190" s="11"/>
      <c r="C190" s="19"/>
      <c r="D190" s="12"/>
      <c r="E190" s="20" t="str">
        <f aca="false">IF($B190="","",IFERROR(INDEX(Inventory!$B$13:$B$52,MATCH($B190,Inventory!$A$13:$A$52,0)),"SKU not found"))</f>
        <v/>
      </c>
      <c r="F190" s="11"/>
    </row>
    <row r="191" customFormat="false" ht="15" hidden="false" customHeight="false" outlineLevel="0" collapsed="false">
      <c r="A191" s="18"/>
      <c r="B191" s="11"/>
      <c r="C191" s="19"/>
      <c r="D191" s="12"/>
      <c r="E191" s="20" t="str">
        <f aca="false">IF($B191="","",IFERROR(INDEX(Inventory!$B$13:$B$52,MATCH($B191,Inventory!$A$13:$A$52,0)),"SKU not found"))</f>
        <v/>
      </c>
      <c r="F191" s="11"/>
    </row>
    <row r="192" customFormat="false" ht="15" hidden="false" customHeight="false" outlineLevel="0" collapsed="false">
      <c r="A192" s="18"/>
      <c r="B192" s="11"/>
      <c r="C192" s="19"/>
      <c r="D192" s="12"/>
      <c r="E192" s="20" t="str">
        <f aca="false">IF($B192="","",IFERROR(INDEX(Inventory!$B$13:$B$52,MATCH($B192,Inventory!$A$13:$A$52,0)),"SKU not found"))</f>
        <v/>
      </c>
      <c r="F192" s="11"/>
    </row>
    <row r="193" customFormat="false" ht="15" hidden="false" customHeight="false" outlineLevel="0" collapsed="false">
      <c r="A193" s="18"/>
      <c r="B193" s="11"/>
      <c r="C193" s="19"/>
      <c r="D193" s="12"/>
      <c r="E193" s="20" t="str">
        <f aca="false">IF($B193="","",IFERROR(INDEX(Inventory!$B$13:$B$52,MATCH($B193,Inventory!$A$13:$A$52,0)),"SKU not found"))</f>
        <v/>
      </c>
      <c r="F193" s="11"/>
    </row>
    <row r="194" customFormat="false" ht="15" hidden="false" customHeight="false" outlineLevel="0" collapsed="false">
      <c r="A194" s="18"/>
      <c r="B194" s="11"/>
      <c r="C194" s="19"/>
      <c r="D194" s="12"/>
      <c r="E194" s="20" t="str">
        <f aca="false">IF($B194="","",IFERROR(INDEX(Inventory!$B$13:$B$52,MATCH($B194,Inventory!$A$13:$A$52,0)),"SKU not found"))</f>
        <v/>
      </c>
      <c r="F194" s="11"/>
    </row>
    <row r="195" customFormat="false" ht="15" hidden="false" customHeight="false" outlineLevel="0" collapsed="false">
      <c r="A195" s="18"/>
      <c r="B195" s="11"/>
      <c r="C195" s="19"/>
      <c r="D195" s="12"/>
      <c r="E195" s="20" t="str">
        <f aca="false">IF($B195="","",IFERROR(INDEX(Inventory!$B$13:$B$52,MATCH($B195,Inventory!$A$13:$A$52,0)),"SKU not found"))</f>
        <v/>
      </c>
      <c r="F195" s="11"/>
    </row>
    <row r="196" customFormat="false" ht="15" hidden="false" customHeight="false" outlineLevel="0" collapsed="false">
      <c r="A196" s="18"/>
      <c r="B196" s="11"/>
      <c r="C196" s="19"/>
      <c r="D196" s="12"/>
      <c r="E196" s="20" t="str">
        <f aca="false">IF($B196="","",IFERROR(INDEX(Inventory!$B$13:$B$52,MATCH($B196,Inventory!$A$13:$A$52,0)),"SKU not found"))</f>
        <v/>
      </c>
      <c r="F196" s="11"/>
    </row>
    <row r="197" customFormat="false" ht="15" hidden="false" customHeight="false" outlineLevel="0" collapsed="false">
      <c r="A197" s="18"/>
      <c r="B197" s="11"/>
      <c r="C197" s="19"/>
      <c r="D197" s="12"/>
      <c r="E197" s="20" t="str">
        <f aca="false">IF($B197="","",IFERROR(INDEX(Inventory!$B$13:$B$52,MATCH($B197,Inventory!$A$13:$A$52,0)),"SKU not found"))</f>
        <v/>
      </c>
      <c r="F197" s="11"/>
    </row>
    <row r="198" customFormat="false" ht="15" hidden="false" customHeight="false" outlineLevel="0" collapsed="false">
      <c r="A198" s="18"/>
      <c r="B198" s="11"/>
      <c r="C198" s="19"/>
      <c r="D198" s="12"/>
      <c r="E198" s="20" t="str">
        <f aca="false">IF($B198="","",IFERROR(INDEX(Inventory!$B$13:$B$52,MATCH($B198,Inventory!$A$13:$A$52,0)),"SKU not found"))</f>
        <v/>
      </c>
      <c r="F198" s="11"/>
    </row>
    <row r="199" customFormat="false" ht="15" hidden="false" customHeight="false" outlineLevel="0" collapsed="false">
      <c r="A199" s="18"/>
      <c r="B199" s="11"/>
      <c r="C199" s="19"/>
      <c r="D199" s="12"/>
      <c r="E199" s="20" t="str">
        <f aca="false">IF($B199="","",IFERROR(INDEX(Inventory!$B$13:$B$52,MATCH($B199,Inventory!$A$13:$A$52,0)),"SKU not found"))</f>
        <v/>
      </c>
      <c r="F199" s="11"/>
    </row>
    <row r="200" customFormat="false" ht="15" hidden="false" customHeight="false" outlineLevel="0" collapsed="false">
      <c r="A200" s="18"/>
      <c r="B200" s="11"/>
      <c r="C200" s="19"/>
      <c r="D200" s="12"/>
      <c r="E200" s="20" t="str">
        <f aca="false">IF($B200="","",IFERROR(INDEX(Inventory!$B$13:$B$52,MATCH($B200,Inventory!$A$13:$A$52,0)),"SKU not found"))</f>
        <v/>
      </c>
      <c r="F200" s="11"/>
    </row>
    <row r="201" customFormat="false" ht="15" hidden="false" customHeight="false" outlineLevel="0" collapsed="false">
      <c r="A201" s="18"/>
      <c r="B201" s="11"/>
      <c r="C201" s="19"/>
      <c r="D201" s="12"/>
      <c r="E201" s="20" t="str">
        <f aca="false">IF($B201="","",IFERROR(INDEX(Inventory!$B$13:$B$52,MATCH($B201,Inventory!$A$13:$A$52,0)),"SKU not found"))</f>
        <v/>
      </c>
      <c r="F201" s="11"/>
    </row>
    <row r="202" customFormat="false" ht="15" hidden="false" customHeight="false" outlineLevel="0" collapsed="false">
      <c r="A202" s="18"/>
      <c r="B202" s="11"/>
      <c r="C202" s="19"/>
      <c r="D202" s="12"/>
      <c r="E202" s="20" t="str">
        <f aca="false">IF($B202="","",IFERROR(INDEX(Inventory!$B$13:$B$52,MATCH($B202,Inventory!$A$13:$A$52,0)),"SKU not found"))</f>
        <v/>
      </c>
      <c r="F202" s="11"/>
    </row>
    <row r="203" customFormat="false" ht="15" hidden="false" customHeight="false" outlineLevel="0" collapsed="false">
      <c r="A203" s="18"/>
      <c r="B203" s="11"/>
      <c r="C203" s="19"/>
      <c r="D203" s="12"/>
      <c r="E203" s="20" t="str">
        <f aca="false">IF($B203="","",IFERROR(INDEX(Inventory!$B$13:$B$52,MATCH($B203,Inventory!$A$13:$A$52,0)),"SKU not found"))</f>
        <v/>
      </c>
      <c r="F203" s="11"/>
    </row>
    <row r="204" customFormat="false" ht="15" hidden="false" customHeight="false" outlineLevel="0" collapsed="false">
      <c r="A204" s="18"/>
      <c r="B204" s="11"/>
      <c r="C204" s="19"/>
      <c r="D204" s="12"/>
      <c r="E204" s="20" t="str">
        <f aca="false">IF($B204="","",IFERROR(INDEX(Inventory!$B$13:$B$52,MATCH($B204,Inventory!$A$13:$A$52,0)),"SKU not found"))</f>
        <v/>
      </c>
      <c r="F204" s="11"/>
    </row>
    <row r="205" customFormat="false" ht="15" hidden="false" customHeight="false" outlineLevel="0" collapsed="false">
      <c r="A205" s="18"/>
      <c r="B205" s="11"/>
      <c r="C205" s="19"/>
      <c r="D205" s="12"/>
      <c r="E205" s="20" t="str">
        <f aca="false">IF($B205="","",IFERROR(INDEX(Inventory!$B$13:$B$52,MATCH($B205,Inventory!$A$13:$A$52,0)),"SKU not found"))</f>
        <v/>
      </c>
      <c r="F205" s="11"/>
    </row>
    <row r="206" customFormat="false" ht="15" hidden="false" customHeight="false" outlineLevel="0" collapsed="false">
      <c r="A206" s="18"/>
      <c r="B206" s="11"/>
      <c r="C206" s="19"/>
      <c r="D206" s="12"/>
      <c r="E206" s="20" t="str">
        <f aca="false">IF($B206="","",IFERROR(INDEX(Inventory!$B$13:$B$52,MATCH($B206,Inventory!$A$13:$A$52,0)),"SKU not found"))</f>
        <v/>
      </c>
      <c r="F206" s="11"/>
    </row>
    <row r="207" customFormat="false" ht="15" hidden="false" customHeight="false" outlineLevel="0" collapsed="false">
      <c r="A207" s="18"/>
      <c r="B207" s="11"/>
      <c r="C207" s="19"/>
      <c r="D207" s="12"/>
      <c r="E207" s="20" t="str">
        <f aca="false">IF($B207="","",IFERROR(INDEX(Inventory!$B$13:$B$52,MATCH($B207,Inventory!$A$13:$A$52,0)),"SKU not found"))</f>
        <v/>
      </c>
      <c r="F207" s="11"/>
    </row>
    <row r="208" customFormat="false" ht="15" hidden="false" customHeight="false" outlineLevel="0" collapsed="false">
      <c r="A208" s="18"/>
      <c r="B208" s="11"/>
      <c r="C208" s="19"/>
      <c r="D208" s="12"/>
      <c r="E208" s="20" t="str">
        <f aca="false">IF($B208="","",IFERROR(INDEX(Inventory!$B$13:$B$52,MATCH($B208,Inventory!$A$13:$A$52,0)),"SKU not found"))</f>
        <v/>
      </c>
      <c r="F208" s="11"/>
    </row>
    <row r="209" customFormat="false" ht="15" hidden="false" customHeight="false" outlineLevel="0" collapsed="false">
      <c r="A209" s="18"/>
      <c r="B209" s="11"/>
      <c r="C209" s="19"/>
      <c r="D209" s="12"/>
      <c r="E209" s="20" t="str">
        <f aca="false">IF($B209="","",IFERROR(INDEX(Inventory!$B$13:$B$52,MATCH($B209,Inventory!$A$13:$A$52,0)),"SKU not found"))</f>
        <v/>
      </c>
      <c r="F209" s="11"/>
    </row>
    <row r="210" customFormat="false" ht="15" hidden="false" customHeight="false" outlineLevel="0" collapsed="false">
      <c r="A210" s="18"/>
      <c r="B210" s="11"/>
      <c r="C210" s="19"/>
      <c r="D210" s="12"/>
      <c r="E210" s="20" t="str">
        <f aca="false">IF($B210="","",IFERROR(INDEX(Inventory!$B$13:$B$52,MATCH($B210,Inventory!$A$13:$A$52,0)),"SKU not found"))</f>
        <v/>
      </c>
      <c r="F210" s="11"/>
    </row>
    <row r="211" customFormat="false" ht="15" hidden="false" customHeight="false" outlineLevel="0" collapsed="false">
      <c r="A211" s="18"/>
      <c r="B211" s="11"/>
      <c r="C211" s="19"/>
      <c r="D211" s="12"/>
      <c r="E211" s="20" t="str">
        <f aca="false">IF($B211="","",IFERROR(INDEX(Inventory!$B$13:$B$52,MATCH($B211,Inventory!$A$13:$A$52,0)),"SKU not found"))</f>
        <v/>
      </c>
      <c r="F211" s="11"/>
    </row>
    <row r="212" customFormat="false" ht="15" hidden="false" customHeight="false" outlineLevel="0" collapsed="false">
      <c r="A212" s="18"/>
      <c r="B212" s="11"/>
      <c r="C212" s="19"/>
      <c r="D212" s="12"/>
      <c r="E212" s="20" t="str">
        <f aca="false">IF($B212="","",IFERROR(INDEX(Inventory!$B$13:$B$52,MATCH($B212,Inventory!$A$13:$A$52,0)),"SKU not found"))</f>
        <v/>
      </c>
      <c r="F212" s="11"/>
    </row>
    <row r="213" customFormat="false" ht="15" hidden="false" customHeight="false" outlineLevel="0" collapsed="false">
      <c r="A213" s="18"/>
      <c r="B213" s="11"/>
      <c r="C213" s="19"/>
      <c r="D213" s="12"/>
      <c r="E213" s="20" t="str">
        <f aca="false">IF($B213="","",IFERROR(INDEX(Inventory!$B$13:$B$52,MATCH($B213,Inventory!$A$13:$A$52,0)),"SKU not found"))</f>
        <v/>
      </c>
      <c r="F213" s="11"/>
    </row>
    <row r="214" customFormat="false" ht="15" hidden="false" customHeight="false" outlineLevel="0" collapsed="false">
      <c r="A214" s="18"/>
      <c r="B214" s="11"/>
      <c r="C214" s="19"/>
      <c r="D214" s="12"/>
      <c r="E214" s="20" t="str">
        <f aca="false">IF($B214="","",IFERROR(INDEX(Inventory!$B$13:$B$52,MATCH($B214,Inventory!$A$13:$A$52,0)),"SKU not found"))</f>
        <v/>
      </c>
      <c r="F214" s="11"/>
    </row>
    <row r="215" customFormat="false" ht="15" hidden="false" customHeight="false" outlineLevel="0" collapsed="false">
      <c r="A215" s="18"/>
      <c r="B215" s="11"/>
      <c r="C215" s="19"/>
      <c r="D215" s="12"/>
      <c r="E215" s="20" t="str">
        <f aca="false">IF($B215="","",IFERROR(INDEX(Inventory!$B$13:$B$52,MATCH($B215,Inventory!$A$13:$A$52,0)),"SKU not found"))</f>
        <v/>
      </c>
      <c r="F215" s="11"/>
    </row>
    <row r="216" customFormat="false" ht="15" hidden="false" customHeight="false" outlineLevel="0" collapsed="false">
      <c r="A216" s="18"/>
      <c r="B216" s="11"/>
      <c r="C216" s="19"/>
      <c r="D216" s="12"/>
      <c r="E216" s="20" t="str">
        <f aca="false">IF($B216="","",IFERROR(INDEX(Inventory!$B$13:$B$52,MATCH($B216,Inventory!$A$13:$A$52,0)),"SKU not found"))</f>
        <v/>
      </c>
      <c r="F216" s="11"/>
    </row>
    <row r="217" customFormat="false" ht="15" hidden="false" customHeight="false" outlineLevel="0" collapsed="false">
      <c r="A217" s="18"/>
      <c r="B217" s="11"/>
      <c r="C217" s="19"/>
      <c r="D217" s="12"/>
      <c r="E217" s="20" t="str">
        <f aca="false">IF($B217="","",IFERROR(INDEX(Inventory!$B$13:$B$52,MATCH($B217,Inventory!$A$13:$A$52,0)),"SKU not found"))</f>
        <v/>
      </c>
      <c r="F217" s="11"/>
    </row>
    <row r="218" customFormat="false" ht="15" hidden="false" customHeight="false" outlineLevel="0" collapsed="false">
      <c r="A218" s="18"/>
      <c r="B218" s="11"/>
      <c r="C218" s="19"/>
      <c r="D218" s="12"/>
      <c r="E218" s="20" t="str">
        <f aca="false">IF($B218="","",IFERROR(INDEX(Inventory!$B$13:$B$52,MATCH($B218,Inventory!$A$13:$A$52,0)),"SKU not found"))</f>
        <v/>
      </c>
      <c r="F218" s="11"/>
    </row>
    <row r="219" customFormat="false" ht="15" hidden="false" customHeight="false" outlineLevel="0" collapsed="false">
      <c r="A219" s="18"/>
      <c r="B219" s="11"/>
      <c r="C219" s="19"/>
      <c r="D219" s="12"/>
      <c r="E219" s="20" t="str">
        <f aca="false">IF($B219="","",IFERROR(INDEX(Inventory!$B$13:$B$52,MATCH($B219,Inventory!$A$13:$A$52,0)),"SKU not found"))</f>
        <v/>
      </c>
      <c r="F219" s="11"/>
    </row>
    <row r="220" customFormat="false" ht="15" hidden="false" customHeight="false" outlineLevel="0" collapsed="false">
      <c r="A220" s="18"/>
      <c r="B220" s="11"/>
      <c r="C220" s="19"/>
      <c r="D220" s="12"/>
      <c r="E220" s="20" t="str">
        <f aca="false">IF($B220="","",IFERROR(INDEX(Inventory!$B$13:$B$52,MATCH($B220,Inventory!$A$13:$A$52,0)),"SKU not found"))</f>
        <v/>
      </c>
      <c r="F220" s="11"/>
    </row>
    <row r="221" customFormat="false" ht="15" hidden="false" customHeight="false" outlineLevel="0" collapsed="false">
      <c r="A221" s="18"/>
      <c r="B221" s="11"/>
      <c r="C221" s="19"/>
      <c r="D221" s="12"/>
      <c r="E221" s="20" t="str">
        <f aca="false">IF($B221="","",IFERROR(INDEX(Inventory!$B$13:$B$52,MATCH($B221,Inventory!$A$13:$A$52,0)),"SKU not found"))</f>
        <v/>
      </c>
      <c r="F221" s="11"/>
    </row>
    <row r="222" customFormat="false" ht="15" hidden="false" customHeight="false" outlineLevel="0" collapsed="false">
      <c r="A222" s="18"/>
      <c r="B222" s="11"/>
      <c r="C222" s="19"/>
      <c r="D222" s="12"/>
      <c r="E222" s="20" t="str">
        <f aca="false">IF($B222="","",IFERROR(INDEX(Inventory!$B$13:$B$52,MATCH($B222,Inventory!$A$13:$A$52,0)),"SKU not found"))</f>
        <v/>
      </c>
      <c r="F222" s="11"/>
    </row>
    <row r="223" customFormat="false" ht="15" hidden="false" customHeight="false" outlineLevel="0" collapsed="false">
      <c r="A223" s="18"/>
      <c r="B223" s="11"/>
      <c r="C223" s="19"/>
      <c r="D223" s="12"/>
      <c r="E223" s="20" t="str">
        <f aca="false">IF($B223="","",IFERROR(INDEX(Inventory!$B$13:$B$52,MATCH($B223,Inventory!$A$13:$A$52,0)),"SKU not found"))</f>
        <v/>
      </c>
      <c r="F223" s="11"/>
    </row>
    <row r="224" customFormat="false" ht="15" hidden="false" customHeight="false" outlineLevel="0" collapsed="false">
      <c r="A224" s="18"/>
      <c r="B224" s="11"/>
      <c r="C224" s="19"/>
      <c r="D224" s="12"/>
      <c r="E224" s="20" t="str">
        <f aca="false">IF($B224="","",IFERROR(INDEX(Inventory!$B$13:$B$52,MATCH($B224,Inventory!$A$13:$A$52,0)),"SKU not found"))</f>
        <v/>
      </c>
      <c r="F224" s="11"/>
    </row>
    <row r="225" customFormat="false" ht="15" hidden="false" customHeight="false" outlineLevel="0" collapsed="false">
      <c r="A225" s="18"/>
      <c r="B225" s="11"/>
      <c r="C225" s="19"/>
      <c r="D225" s="12"/>
      <c r="E225" s="20" t="str">
        <f aca="false">IF($B225="","",IFERROR(INDEX(Inventory!$B$13:$B$52,MATCH($B225,Inventory!$A$13:$A$52,0)),"SKU not found"))</f>
        <v/>
      </c>
      <c r="F225" s="11"/>
    </row>
    <row r="226" customFormat="false" ht="15" hidden="false" customHeight="false" outlineLevel="0" collapsed="false">
      <c r="A226" s="18"/>
      <c r="B226" s="11"/>
      <c r="C226" s="19"/>
      <c r="D226" s="12"/>
      <c r="E226" s="20" t="str">
        <f aca="false">IF($B226="","",IFERROR(INDEX(Inventory!$B$13:$B$52,MATCH($B226,Inventory!$A$13:$A$52,0)),"SKU not found"))</f>
        <v/>
      </c>
      <c r="F226" s="11"/>
    </row>
    <row r="227" customFormat="false" ht="15" hidden="false" customHeight="false" outlineLevel="0" collapsed="false">
      <c r="A227" s="18"/>
      <c r="B227" s="11"/>
      <c r="C227" s="19"/>
      <c r="D227" s="12"/>
      <c r="E227" s="20" t="str">
        <f aca="false">IF($B227="","",IFERROR(INDEX(Inventory!$B$13:$B$52,MATCH($B227,Inventory!$A$13:$A$52,0)),"SKU not found"))</f>
        <v/>
      </c>
      <c r="F227" s="11"/>
    </row>
    <row r="228" customFormat="false" ht="15" hidden="false" customHeight="false" outlineLevel="0" collapsed="false">
      <c r="A228" s="18"/>
      <c r="B228" s="11"/>
      <c r="C228" s="19"/>
      <c r="D228" s="12"/>
      <c r="E228" s="20" t="str">
        <f aca="false">IF($B228="","",IFERROR(INDEX(Inventory!$B$13:$B$52,MATCH($B228,Inventory!$A$13:$A$52,0)),"SKU not found"))</f>
        <v/>
      </c>
      <c r="F228" s="11"/>
    </row>
    <row r="229" customFormat="false" ht="15" hidden="false" customHeight="false" outlineLevel="0" collapsed="false">
      <c r="A229" s="18"/>
      <c r="B229" s="11"/>
      <c r="C229" s="19"/>
      <c r="D229" s="12"/>
      <c r="E229" s="20" t="str">
        <f aca="false">IF($B229="","",IFERROR(INDEX(Inventory!$B$13:$B$52,MATCH($B229,Inventory!$A$13:$A$52,0)),"SKU not found"))</f>
        <v/>
      </c>
      <c r="F229" s="11"/>
    </row>
    <row r="230" customFormat="false" ht="15" hidden="false" customHeight="false" outlineLevel="0" collapsed="false">
      <c r="A230" s="18"/>
      <c r="B230" s="11"/>
      <c r="C230" s="19"/>
      <c r="D230" s="12"/>
      <c r="E230" s="20" t="str">
        <f aca="false">IF($B230="","",IFERROR(INDEX(Inventory!$B$13:$B$52,MATCH($B230,Inventory!$A$13:$A$52,0)),"SKU not found"))</f>
        <v/>
      </c>
      <c r="F230" s="11"/>
    </row>
    <row r="231" customFormat="false" ht="15" hidden="false" customHeight="false" outlineLevel="0" collapsed="false">
      <c r="A231" s="18"/>
      <c r="B231" s="11"/>
      <c r="C231" s="19"/>
      <c r="D231" s="12"/>
      <c r="E231" s="20" t="str">
        <f aca="false">IF($B231="","",IFERROR(INDEX(Inventory!$B$13:$B$52,MATCH($B231,Inventory!$A$13:$A$52,0)),"SKU not found"))</f>
        <v/>
      </c>
      <c r="F231" s="11"/>
    </row>
    <row r="232" customFormat="false" ht="15" hidden="false" customHeight="false" outlineLevel="0" collapsed="false">
      <c r="A232" s="18"/>
      <c r="B232" s="11"/>
      <c r="C232" s="19"/>
      <c r="D232" s="12"/>
      <c r="E232" s="20" t="str">
        <f aca="false">IF($B232="","",IFERROR(INDEX(Inventory!$B$13:$B$52,MATCH($B232,Inventory!$A$13:$A$52,0)),"SKU not found"))</f>
        <v/>
      </c>
      <c r="F232" s="11"/>
    </row>
    <row r="233" customFormat="false" ht="15" hidden="false" customHeight="false" outlineLevel="0" collapsed="false">
      <c r="A233" s="18"/>
      <c r="B233" s="11"/>
      <c r="C233" s="19"/>
      <c r="D233" s="12"/>
      <c r="E233" s="20" t="str">
        <f aca="false">IF($B233="","",IFERROR(INDEX(Inventory!$B$13:$B$52,MATCH($B233,Inventory!$A$13:$A$52,0)),"SKU not found"))</f>
        <v/>
      </c>
      <c r="F233" s="11"/>
    </row>
    <row r="234" customFormat="false" ht="15" hidden="false" customHeight="false" outlineLevel="0" collapsed="false">
      <c r="A234" s="18"/>
      <c r="B234" s="11"/>
      <c r="C234" s="19"/>
      <c r="D234" s="12"/>
      <c r="E234" s="20" t="str">
        <f aca="false">IF($B234="","",IFERROR(INDEX(Inventory!$B$13:$B$52,MATCH($B234,Inventory!$A$13:$A$52,0)),"SKU not found"))</f>
        <v/>
      </c>
      <c r="F234" s="11"/>
    </row>
    <row r="235" customFormat="false" ht="15" hidden="false" customHeight="false" outlineLevel="0" collapsed="false">
      <c r="A235" s="18"/>
      <c r="B235" s="11"/>
      <c r="C235" s="19"/>
      <c r="D235" s="12"/>
      <c r="E235" s="20" t="str">
        <f aca="false">IF($B235="","",IFERROR(INDEX(Inventory!$B$13:$B$52,MATCH($B235,Inventory!$A$13:$A$52,0)),"SKU not found"))</f>
        <v/>
      </c>
      <c r="F235" s="11"/>
    </row>
    <row r="236" customFormat="false" ht="15" hidden="false" customHeight="false" outlineLevel="0" collapsed="false">
      <c r="A236" s="18"/>
      <c r="B236" s="11"/>
      <c r="C236" s="19"/>
      <c r="D236" s="12"/>
      <c r="E236" s="20" t="str">
        <f aca="false">IF($B236="","",IFERROR(INDEX(Inventory!$B$13:$B$52,MATCH($B236,Inventory!$A$13:$A$52,0)),"SKU not found"))</f>
        <v/>
      </c>
      <c r="F236" s="11"/>
    </row>
    <row r="237" customFormat="false" ht="15" hidden="false" customHeight="false" outlineLevel="0" collapsed="false">
      <c r="A237" s="18"/>
      <c r="B237" s="11"/>
      <c r="C237" s="19"/>
      <c r="D237" s="12"/>
      <c r="E237" s="20" t="str">
        <f aca="false">IF($B237="","",IFERROR(INDEX(Inventory!$B$13:$B$52,MATCH($B237,Inventory!$A$13:$A$52,0)),"SKU not found"))</f>
        <v/>
      </c>
      <c r="F237" s="11"/>
    </row>
    <row r="238" customFormat="false" ht="15" hidden="false" customHeight="false" outlineLevel="0" collapsed="false">
      <c r="A238" s="18"/>
      <c r="B238" s="11"/>
      <c r="C238" s="19"/>
      <c r="D238" s="12"/>
      <c r="E238" s="20" t="str">
        <f aca="false">IF($B238="","",IFERROR(INDEX(Inventory!$B$13:$B$52,MATCH($B238,Inventory!$A$13:$A$52,0)),"SKU not found"))</f>
        <v/>
      </c>
      <c r="F238" s="11"/>
    </row>
    <row r="239" customFormat="false" ht="15" hidden="false" customHeight="false" outlineLevel="0" collapsed="false">
      <c r="A239" s="18"/>
      <c r="B239" s="11"/>
      <c r="C239" s="19"/>
      <c r="D239" s="12"/>
      <c r="E239" s="20" t="str">
        <f aca="false">IF($B239="","",IFERROR(INDEX(Inventory!$B$13:$B$52,MATCH($B239,Inventory!$A$13:$A$52,0)),"SKU not found"))</f>
        <v/>
      </c>
      <c r="F239" s="11"/>
    </row>
    <row r="240" customFormat="false" ht="15" hidden="false" customHeight="false" outlineLevel="0" collapsed="false">
      <c r="A240" s="18"/>
      <c r="B240" s="11"/>
      <c r="C240" s="19"/>
      <c r="D240" s="12"/>
      <c r="E240" s="20" t="str">
        <f aca="false">IF($B240="","",IFERROR(INDEX(Inventory!$B$13:$B$52,MATCH($B240,Inventory!$A$13:$A$52,0)),"SKU not found"))</f>
        <v/>
      </c>
      <c r="F240" s="11"/>
    </row>
    <row r="241" customFormat="false" ht="15" hidden="false" customHeight="false" outlineLevel="0" collapsed="false">
      <c r="A241" s="18"/>
      <c r="B241" s="11"/>
      <c r="C241" s="19"/>
      <c r="D241" s="12"/>
      <c r="E241" s="20" t="str">
        <f aca="false">IF($B241="","",IFERROR(INDEX(Inventory!$B$13:$B$52,MATCH($B241,Inventory!$A$13:$A$52,0)),"SKU not found"))</f>
        <v/>
      </c>
      <c r="F241" s="11"/>
    </row>
    <row r="242" customFormat="false" ht="15" hidden="false" customHeight="false" outlineLevel="0" collapsed="false">
      <c r="A242" s="18"/>
      <c r="B242" s="11"/>
      <c r="C242" s="19"/>
      <c r="D242" s="12"/>
      <c r="E242" s="20" t="str">
        <f aca="false">IF($B242="","",IFERROR(INDEX(Inventory!$B$13:$B$52,MATCH($B242,Inventory!$A$13:$A$52,0)),"SKU not found"))</f>
        <v/>
      </c>
      <c r="F242" s="11"/>
    </row>
    <row r="243" customFormat="false" ht="15" hidden="false" customHeight="false" outlineLevel="0" collapsed="false">
      <c r="A243" s="18"/>
      <c r="B243" s="11"/>
      <c r="C243" s="19"/>
      <c r="D243" s="12"/>
      <c r="E243" s="20" t="str">
        <f aca="false">IF($B243="","",IFERROR(INDEX(Inventory!$B$13:$B$52,MATCH($B243,Inventory!$A$13:$A$52,0)),"SKU not found"))</f>
        <v/>
      </c>
      <c r="F243" s="11"/>
    </row>
    <row r="244" customFormat="false" ht="15" hidden="false" customHeight="false" outlineLevel="0" collapsed="false">
      <c r="A244" s="18"/>
      <c r="B244" s="11"/>
      <c r="C244" s="19"/>
      <c r="D244" s="12"/>
      <c r="E244" s="20" t="str">
        <f aca="false">IF($B244="","",IFERROR(INDEX(Inventory!$B$13:$B$52,MATCH($B244,Inventory!$A$13:$A$52,0)),"SKU not found"))</f>
        <v/>
      </c>
      <c r="F244" s="11"/>
    </row>
    <row r="245" customFormat="false" ht="15" hidden="false" customHeight="false" outlineLevel="0" collapsed="false">
      <c r="A245" s="18"/>
      <c r="B245" s="11"/>
      <c r="C245" s="19"/>
      <c r="D245" s="12"/>
      <c r="E245" s="20" t="str">
        <f aca="false">IF($B245="","",IFERROR(INDEX(Inventory!$B$13:$B$52,MATCH($B245,Inventory!$A$13:$A$52,0)),"SKU not found"))</f>
        <v/>
      </c>
      <c r="F245" s="11"/>
    </row>
    <row r="246" customFormat="false" ht="15" hidden="false" customHeight="false" outlineLevel="0" collapsed="false">
      <c r="A246" s="18"/>
      <c r="B246" s="11"/>
      <c r="C246" s="19"/>
      <c r="D246" s="12"/>
      <c r="E246" s="20" t="str">
        <f aca="false">IF($B246="","",IFERROR(INDEX(Inventory!$B$13:$B$52,MATCH($B246,Inventory!$A$13:$A$52,0)),"SKU not found"))</f>
        <v/>
      </c>
      <c r="F246" s="11"/>
    </row>
    <row r="247" customFormat="false" ht="15" hidden="false" customHeight="false" outlineLevel="0" collapsed="false">
      <c r="A247" s="18"/>
      <c r="B247" s="11"/>
      <c r="C247" s="19"/>
      <c r="D247" s="12"/>
      <c r="E247" s="20" t="str">
        <f aca="false">IF($B247="","",IFERROR(INDEX(Inventory!$B$13:$B$52,MATCH($B247,Inventory!$A$13:$A$52,0)),"SKU not found"))</f>
        <v/>
      </c>
      <c r="F247" s="11"/>
    </row>
    <row r="248" customFormat="false" ht="15" hidden="false" customHeight="false" outlineLevel="0" collapsed="false">
      <c r="A248" s="18"/>
      <c r="B248" s="11"/>
      <c r="C248" s="19"/>
      <c r="D248" s="12"/>
      <c r="E248" s="20" t="str">
        <f aca="false">IF($B248="","",IFERROR(INDEX(Inventory!$B$13:$B$52,MATCH($B248,Inventory!$A$13:$A$52,0)),"SKU not found"))</f>
        <v/>
      </c>
      <c r="F248" s="11"/>
    </row>
    <row r="249" customFormat="false" ht="15" hidden="false" customHeight="false" outlineLevel="0" collapsed="false">
      <c r="A249" s="18"/>
      <c r="B249" s="11"/>
      <c r="C249" s="19"/>
      <c r="D249" s="12"/>
      <c r="E249" s="20" t="str">
        <f aca="false">IF($B249="","",IFERROR(INDEX(Inventory!$B$13:$B$52,MATCH($B249,Inventory!$A$13:$A$52,0)),"SKU not found"))</f>
        <v/>
      </c>
      <c r="F249" s="11"/>
    </row>
    <row r="250" customFormat="false" ht="15" hidden="false" customHeight="false" outlineLevel="0" collapsed="false">
      <c r="A250" s="18"/>
      <c r="B250" s="11"/>
      <c r="C250" s="19"/>
      <c r="D250" s="12"/>
      <c r="E250" s="20" t="str">
        <f aca="false">IF($B250="","",IFERROR(INDEX(Inventory!$B$13:$B$52,MATCH($B250,Inventory!$A$13:$A$52,0)),"SKU not found"))</f>
        <v/>
      </c>
      <c r="F250" s="11"/>
    </row>
    <row r="251" customFormat="false" ht="15" hidden="false" customHeight="false" outlineLevel="0" collapsed="false">
      <c r="A251" s="18"/>
      <c r="B251" s="11"/>
      <c r="C251" s="19"/>
      <c r="D251" s="12"/>
      <c r="E251" s="20" t="str">
        <f aca="false">IF($B251="","",IFERROR(INDEX(Inventory!$B$13:$B$52,MATCH($B251,Inventory!$A$13:$A$52,0)),"SKU not found"))</f>
        <v/>
      </c>
      <c r="F251" s="11"/>
    </row>
    <row r="252" customFormat="false" ht="15" hidden="false" customHeight="false" outlineLevel="0" collapsed="false">
      <c r="A252" s="18"/>
      <c r="B252" s="11"/>
      <c r="C252" s="19"/>
      <c r="D252" s="12"/>
      <c r="E252" s="20" t="str">
        <f aca="false">IF($B252="","",IFERROR(INDEX(Inventory!$B$13:$B$52,MATCH($B252,Inventory!$A$13:$A$52,0)),"SKU not found"))</f>
        <v/>
      </c>
      <c r="F252" s="11"/>
    </row>
    <row r="253" customFormat="false" ht="15" hidden="false" customHeight="false" outlineLevel="0" collapsed="false">
      <c r="A253" s="18"/>
      <c r="B253" s="11"/>
      <c r="C253" s="19"/>
      <c r="D253" s="12"/>
      <c r="E253" s="20" t="str">
        <f aca="false">IF($B253="","",IFERROR(INDEX(Inventory!$B$13:$B$52,MATCH($B253,Inventory!$A$13:$A$52,0)),"SKU not found"))</f>
        <v/>
      </c>
      <c r="F253" s="11"/>
    </row>
    <row r="254" customFormat="false" ht="15" hidden="false" customHeight="false" outlineLevel="0" collapsed="false">
      <c r="A254" s="18"/>
      <c r="B254" s="11"/>
      <c r="C254" s="19"/>
      <c r="D254" s="12"/>
      <c r="E254" s="20" t="str">
        <f aca="false">IF($B254="","",IFERROR(INDEX(Inventory!$B$13:$B$52,MATCH($B254,Inventory!$A$13:$A$52,0)),"SKU not found"))</f>
        <v/>
      </c>
      <c r="F254" s="11"/>
    </row>
    <row r="255" customFormat="false" ht="15" hidden="false" customHeight="false" outlineLevel="0" collapsed="false">
      <c r="A255" s="18"/>
      <c r="B255" s="11"/>
      <c r="C255" s="19"/>
      <c r="D255" s="12"/>
      <c r="E255" s="20" t="str">
        <f aca="false">IF($B255="","",IFERROR(INDEX(Inventory!$B$13:$B$52,MATCH($B255,Inventory!$A$13:$A$52,0)),"SKU not found"))</f>
        <v/>
      </c>
      <c r="F255" s="11"/>
    </row>
    <row r="256" customFormat="false" ht="15" hidden="false" customHeight="false" outlineLevel="0" collapsed="false">
      <c r="A256" s="18"/>
      <c r="B256" s="11"/>
      <c r="C256" s="19"/>
      <c r="D256" s="12"/>
      <c r="E256" s="20" t="str">
        <f aca="false">IF($B256="","",IFERROR(INDEX(Inventory!$B$13:$B$52,MATCH($B256,Inventory!$A$13:$A$52,0)),"SKU not found"))</f>
        <v/>
      </c>
      <c r="F256" s="11"/>
    </row>
    <row r="257" customFormat="false" ht="15" hidden="false" customHeight="false" outlineLevel="0" collapsed="false">
      <c r="A257" s="18"/>
      <c r="B257" s="11"/>
      <c r="C257" s="19"/>
      <c r="D257" s="12"/>
      <c r="E257" s="20" t="str">
        <f aca="false">IF($B257="","",IFERROR(INDEX(Inventory!$B$13:$B$52,MATCH($B257,Inventory!$A$13:$A$52,0)),"SKU not found"))</f>
        <v/>
      </c>
      <c r="F257" s="11"/>
    </row>
    <row r="258" customFormat="false" ht="15" hidden="false" customHeight="false" outlineLevel="0" collapsed="false">
      <c r="A258" s="18"/>
      <c r="B258" s="11"/>
      <c r="C258" s="19"/>
      <c r="D258" s="12"/>
      <c r="E258" s="20" t="str">
        <f aca="false">IF($B258="","",IFERROR(INDEX(Inventory!$B$13:$B$52,MATCH($B258,Inventory!$A$13:$A$52,0)),"SKU not found"))</f>
        <v/>
      </c>
      <c r="F258" s="11"/>
    </row>
    <row r="259" customFormat="false" ht="15" hidden="false" customHeight="false" outlineLevel="0" collapsed="false">
      <c r="A259" s="18"/>
      <c r="B259" s="11"/>
      <c r="C259" s="19"/>
      <c r="D259" s="12"/>
      <c r="E259" s="20" t="str">
        <f aca="false">IF($B259="","",IFERROR(INDEX(Inventory!$B$13:$B$52,MATCH($B259,Inventory!$A$13:$A$52,0)),"SKU not found"))</f>
        <v/>
      </c>
      <c r="F259" s="11"/>
    </row>
    <row r="260" customFormat="false" ht="15" hidden="false" customHeight="false" outlineLevel="0" collapsed="false">
      <c r="A260" s="18"/>
      <c r="B260" s="11"/>
      <c r="C260" s="19"/>
      <c r="D260" s="12"/>
      <c r="E260" s="20" t="str">
        <f aca="false">IF($B260="","",IFERROR(INDEX(Inventory!$B$13:$B$52,MATCH($B260,Inventory!$A$13:$A$52,0)),"SKU not found"))</f>
        <v/>
      </c>
      <c r="F260" s="11"/>
    </row>
    <row r="261" customFormat="false" ht="15" hidden="false" customHeight="false" outlineLevel="0" collapsed="false">
      <c r="A261" s="18"/>
      <c r="B261" s="11"/>
      <c r="C261" s="19"/>
      <c r="D261" s="12"/>
      <c r="E261" s="20" t="str">
        <f aca="false">IF($B261="","",IFERROR(INDEX(Inventory!$B$13:$B$52,MATCH($B261,Inventory!$A$13:$A$52,0)),"SKU not found"))</f>
        <v/>
      </c>
      <c r="F261" s="11"/>
    </row>
    <row r="262" customFormat="false" ht="15" hidden="false" customHeight="false" outlineLevel="0" collapsed="false">
      <c r="A262" s="18"/>
      <c r="B262" s="11"/>
      <c r="C262" s="19"/>
      <c r="D262" s="12"/>
      <c r="E262" s="20" t="str">
        <f aca="false">IF($B262="","",IFERROR(INDEX(Inventory!$B$13:$B$52,MATCH($B262,Inventory!$A$13:$A$52,0)),"SKU not found"))</f>
        <v/>
      </c>
      <c r="F262" s="11"/>
    </row>
    <row r="263" customFormat="false" ht="15" hidden="false" customHeight="false" outlineLevel="0" collapsed="false">
      <c r="A263" s="18"/>
      <c r="B263" s="11"/>
      <c r="C263" s="19"/>
      <c r="D263" s="12"/>
      <c r="E263" s="20" t="str">
        <f aca="false">IF($B263="","",IFERROR(INDEX(Inventory!$B$13:$B$52,MATCH($B263,Inventory!$A$13:$A$52,0)),"SKU not found"))</f>
        <v/>
      </c>
      <c r="F263" s="11"/>
    </row>
    <row r="264" customFormat="false" ht="15" hidden="false" customHeight="false" outlineLevel="0" collapsed="false">
      <c r="A264" s="18"/>
      <c r="B264" s="11"/>
      <c r="C264" s="19"/>
      <c r="D264" s="12"/>
      <c r="E264" s="20" t="str">
        <f aca="false">IF($B264="","",IFERROR(INDEX(Inventory!$B$13:$B$52,MATCH($B264,Inventory!$A$13:$A$52,0)),"SKU not found"))</f>
        <v/>
      </c>
      <c r="F264" s="11"/>
    </row>
    <row r="265" customFormat="false" ht="15" hidden="false" customHeight="false" outlineLevel="0" collapsed="false">
      <c r="A265" s="18"/>
      <c r="B265" s="11"/>
      <c r="C265" s="19"/>
      <c r="D265" s="12"/>
      <c r="E265" s="20" t="str">
        <f aca="false">IF($B265="","",IFERROR(INDEX(Inventory!$B$13:$B$52,MATCH($B265,Inventory!$A$13:$A$52,0)),"SKU not found"))</f>
        <v/>
      </c>
      <c r="F265" s="11"/>
    </row>
    <row r="266" customFormat="false" ht="15" hidden="false" customHeight="false" outlineLevel="0" collapsed="false">
      <c r="A266" s="18"/>
      <c r="B266" s="11"/>
      <c r="C266" s="19"/>
      <c r="D266" s="12"/>
      <c r="E266" s="20" t="str">
        <f aca="false">IF($B266="","",IFERROR(INDEX(Inventory!$B$13:$B$52,MATCH($B266,Inventory!$A$13:$A$52,0)),"SKU not found"))</f>
        <v/>
      </c>
      <c r="F266" s="11"/>
    </row>
    <row r="267" customFormat="false" ht="15" hidden="false" customHeight="false" outlineLevel="0" collapsed="false">
      <c r="A267" s="18"/>
      <c r="B267" s="11"/>
      <c r="C267" s="19"/>
      <c r="D267" s="12"/>
      <c r="E267" s="20" t="str">
        <f aca="false">IF($B267="","",IFERROR(INDEX(Inventory!$B$13:$B$52,MATCH($B267,Inventory!$A$13:$A$52,0)),"SKU not found"))</f>
        <v/>
      </c>
      <c r="F267" s="11"/>
    </row>
    <row r="268" customFormat="false" ht="15" hidden="false" customHeight="false" outlineLevel="0" collapsed="false">
      <c r="A268" s="18"/>
      <c r="B268" s="11"/>
      <c r="C268" s="19"/>
      <c r="D268" s="12"/>
      <c r="E268" s="20" t="str">
        <f aca="false">IF($B268="","",IFERROR(INDEX(Inventory!$B$13:$B$52,MATCH($B268,Inventory!$A$13:$A$52,0)),"SKU not found"))</f>
        <v/>
      </c>
      <c r="F268" s="11"/>
    </row>
    <row r="269" customFormat="false" ht="15" hidden="false" customHeight="false" outlineLevel="0" collapsed="false">
      <c r="A269" s="18"/>
      <c r="B269" s="11"/>
      <c r="C269" s="19"/>
      <c r="D269" s="12"/>
      <c r="E269" s="20" t="str">
        <f aca="false">IF($B269="","",IFERROR(INDEX(Inventory!$B$13:$B$52,MATCH($B269,Inventory!$A$13:$A$52,0)),"SKU not found"))</f>
        <v/>
      </c>
      <c r="F269" s="11"/>
    </row>
    <row r="270" customFormat="false" ht="15" hidden="false" customHeight="false" outlineLevel="0" collapsed="false">
      <c r="A270" s="18"/>
      <c r="B270" s="11"/>
      <c r="C270" s="19"/>
      <c r="D270" s="12"/>
      <c r="E270" s="20" t="str">
        <f aca="false">IF($B270="","",IFERROR(INDEX(Inventory!$B$13:$B$52,MATCH($B270,Inventory!$A$13:$A$52,0)),"SKU not found"))</f>
        <v/>
      </c>
      <c r="F270" s="11"/>
    </row>
    <row r="271" customFormat="false" ht="15" hidden="false" customHeight="false" outlineLevel="0" collapsed="false">
      <c r="A271" s="18"/>
      <c r="B271" s="11"/>
      <c r="C271" s="19"/>
      <c r="D271" s="12"/>
      <c r="E271" s="20" t="str">
        <f aca="false">IF($B271="","",IFERROR(INDEX(Inventory!$B$13:$B$52,MATCH($B271,Inventory!$A$13:$A$52,0)),"SKU not found"))</f>
        <v/>
      </c>
      <c r="F271" s="11"/>
    </row>
    <row r="272" customFormat="false" ht="15" hidden="false" customHeight="false" outlineLevel="0" collapsed="false">
      <c r="A272" s="18"/>
      <c r="B272" s="11"/>
      <c r="C272" s="19"/>
      <c r="D272" s="12"/>
      <c r="E272" s="20" t="str">
        <f aca="false">IF($B272="","",IFERROR(INDEX(Inventory!$B$13:$B$52,MATCH($B272,Inventory!$A$13:$A$52,0)),"SKU not found"))</f>
        <v/>
      </c>
      <c r="F272" s="11"/>
    </row>
    <row r="273" customFormat="false" ht="15" hidden="false" customHeight="false" outlineLevel="0" collapsed="false">
      <c r="A273" s="18"/>
      <c r="B273" s="11"/>
      <c r="C273" s="19"/>
      <c r="D273" s="12"/>
      <c r="E273" s="20" t="str">
        <f aca="false">IF($B273="","",IFERROR(INDEX(Inventory!$B$13:$B$52,MATCH($B273,Inventory!$A$13:$A$52,0)),"SKU not found"))</f>
        <v/>
      </c>
      <c r="F273" s="11"/>
    </row>
    <row r="274" customFormat="false" ht="15" hidden="false" customHeight="false" outlineLevel="0" collapsed="false">
      <c r="A274" s="18"/>
      <c r="B274" s="11"/>
      <c r="C274" s="19"/>
      <c r="D274" s="12"/>
      <c r="E274" s="20" t="str">
        <f aca="false">IF($B274="","",IFERROR(INDEX(Inventory!$B$13:$B$52,MATCH($B274,Inventory!$A$13:$A$52,0)),"SKU not found"))</f>
        <v/>
      </c>
      <c r="F274" s="11"/>
    </row>
    <row r="275" customFormat="false" ht="15" hidden="false" customHeight="false" outlineLevel="0" collapsed="false">
      <c r="A275" s="18"/>
      <c r="B275" s="11"/>
      <c r="C275" s="19"/>
      <c r="D275" s="12"/>
      <c r="E275" s="20" t="str">
        <f aca="false">IF($B275="","",IFERROR(INDEX(Inventory!$B$13:$B$52,MATCH($B275,Inventory!$A$13:$A$52,0)),"SKU not found"))</f>
        <v/>
      </c>
      <c r="F275" s="11"/>
    </row>
    <row r="276" customFormat="false" ht="15" hidden="false" customHeight="false" outlineLevel="0" collapsed="false">
      <c r="A276" s="18"/>
      <c r="B276" s="11"/>
      <c r="C276" s="19"/>
      <c r="D276" s="12"/>
      <c r="E276" s="20" t="str">
        <f aca="false">IF($B276="","",IFERROR(INDEX(Inventory!$B$13:$B$52,MATCH($B276,Inventory!$A$13:$A$52,0)),"SKU not found"))</f>
        <v/>
      </c>
      <c r="F276" s="11"/>
    </row>
    <row r="277" customFormat="false" ht="15" hidden="false" customHeight="false" outlineLevel="0" collapsed="false">
      <c r="A277" s="18"/>
      <c r="B277" s="11"/>
      <c r="C277" s="19"/>
      <c r="D277" s="12"/>
      <c r="E277" s="20" t="str">
        <f aca="false">IF($B277="","",IFERROR(INDEX(Inventory!$B$13:$B$52,MATCH($B277,Inventory!$A$13:$A$52,0)),"SKU not found"))</f>
        <v/>
      </c>
      <c r="F277" s="11"/>
    </row>
    <row r="278" customFormat="false" ht="15" hidden="false" customHeight="false" outlineLevel="0" collapsed="false">
      <c r="A278" s="18"/>
      <c r="B278" s="11"/>
      <c r="C278" s="19"/>
      <c r="D278" s="12"/>
      <c r="E278" s="20" t="str">
        <f aca="false">IF($B278="","",IFERROR(INDEX(Inventory!$B$13:$B$52,MATCH($B278,Inventory!$A$13:$A$52,0)),"SKU not found"))</f>
        <v/>
      </c>
      <c r="F278" s="11"/>
    </row>
    <row r="279" customFormat="false" ht="15" hidden="false" customHeight="false" outlineLevel="0" collapsed="false">
      <c r="A279" s="18"/>
      <c r="B279" s="11"/>
      <c r="C279" s="19"/>
      <c r="D279" s="12"/>
      <c r="E279" s="20" t="str">
        <f aca="false">IF($B279="","",IFERROR(INDEX(Inventory!$B$13:$B$52,MATCH($B279,Inventory!$A$13:$A$52,0)),"SKU not found"))</f>
        <v/>
      </c>
      <c r="F279" s="11"/>
    </row>
    <row r="280" customFormat="false" ht="15" hidden="false" customHeight="false" outlineLevel="0" collapsed="false">
      <c r="A280" s="18"/>
      <c r="B280" s="11"/>
      <c r="C280" s="19"/>
      <c r="D280" s="12"/>
      <c r="E280" s="20" t="str">
        <f aca="false">IF($B280="","",IFERROR(INDEX(Inventory!$B$13:$B$52,MATCH($B280,Inventory!$A$13:$A$52,0)),"SKU not found"))</f>
        <v/>
      </c>
      <c r="F280" s="11"/>
    </row>
    <row r="281" customFormat="false" ht="15" hidden="false" customHeight="false" outlineLevel="0" collapsed="false">
      <c r="A281" s="18"/>
      <c r="B281" s="11"/>
      <c r="C281" s="19"/>
      <c r="D281" s="12"/>
      <c r="E281" s="20" t="str">
        <f aca="false">IF($B281="","",IFERROR(INDEX(Inventory!$B$13:$B$52,MATCH($B281,Inventory!$A$13:$A$52,0)),"SKU not found"))</f>
        <v/>
      </c>
      <c r="F281" s="11"/>
    </row>
    <row r="282" customFormat="false" ht="15" hidden="false" customHeight="false" outlineLevel="0" collapsed="false">
      <c r="A282" s="18"/>
      <c r="B282" s="11"/>
      <c r="C282" s="19"/>
      <c r="D282" s="12"/>
      <c r="E282" s="20" t="str">
        <f aca="false">IF($B282="","",IFERROR(INDEX(Inventory!$B$13:$B$52,MATCH($B282,Inventory!$A$13:$A$52,0)),"SKU not found"))</f>
        <v/>
      </c>
      <c r="F282" s="11"/>
    </row>
    <row r="283" customFormat="false" ht="15" hidden="false" customHeight="false" outlineLevel="0" collapsed="false">
      <c r="A283" s="18"/>
      <c r="B283" s="11"/>
      <c r="C283" s="19"/>
      <c r="D283" s="12"/>
      <c r="E283" s="20" t="str">
        <f aca="false">IF($B283="","",IFERROR(INDEX(Inventory!$B$13:$B$52,MATCH($B283,Inventory!$A$13:$A$52,0)),"SKU not found"))</f>
        <v/>
      </c>
      <c r="F283" s="11"/>
    </row>
    <row r="284" customFormat="false" ht="15" hidden="false" customHeight="false" outlineLevel="0" collapsed="false">
      <c r="A284" s="18"/>
      <c r="B284" s="11"/>
      <c r="C284" s="19"/>
      <c r="D284" s="12"/>
      <c r="E284" s="20" t="str">
        <f aca="false">IF($B284="","",IFERROR(INDEX(Inventory!$B$13:$B$52,MATCH($B284,Inventory!$A$13:$A$52,0)),"SKU not found"))</f>
        <v/>
      </c>
      <c r="F284" s="11"/>
    </row>
    <row r="285" customFormat="false" ht="15" hidden="false" customHeight="false" outlineLevel="0" collapsed="false">
      <c r="A285" s="18"/>
      <c r="B285" s="11"/>
      <c r="C285" s="19"/>
      <c r="D285" s="12"/>
      <c r="E285" s="20" t="str">
        <f aca="false">IF($B285="","",IFERROR(INDEX(Inventory!$B$13:$B$52,MATCH($B285,Inventory!$A$13:$A$52,0)),"SKU not found"))</f>
        <v/>
      </c>
      <c r="F285" s="11"/>
    </row>
    <row r="286" customFormat="false" ht="15" hidden="false" customHeight="false" outlineLevel="0" collapsed="false">
      <c r="A286" s="18"/>
      <c r="B286" s="11"/>
      <c r="C286" s="19"/>
      <c r="D286" s="12"/>
      <c r="E286" s="20" t="str">
        <f aca="false">IF($B286="","",IFERROR(INDEX(Inventory!$B$13:$B$52,MATCH($B286,Inventory!$A$13:$A$52,0)),"SKU not found"))</f>
        <v/>
      </c>
      <c r="F286" s="11"/>
    </row>
    <row r="287" customFormat="false" ht="15" hidden="false" customHeight="false" outlineLevel="0" collapsed="false">
      <c r="A287" s="18"/>
      <c r="B287" s="11"/>
      <c r="C287" s="19"/>
      <c r="D287" s="12"/>
      <c r="E287" s="20" t="str">
        <f aca="false">IF($B287="","",IFERROR(INDEX(Inventory!$B$13:$B$52,MATCH($B287,Inventory!$A$13:$A$52,0)),"SKU not found"))</f>
        <v/>
      </c>
      <c r="F287" s="11"/>
    </row>
    <row r="288" customFormat="false" ht="15" hidden="false" customHeight="false" outlineLevel="0" collapsed="false">
      <c r="A288" s="18"/>
      <c r="B288" s="11"/>
      <c r="C288" s="19"/>
      <c r="D288" s="12"/>
      <c r="E288" s="20" t="str">
        <f aca="false">IF($B288="","",IFERROR(INDEX(Inventory!$B$13:$B$52,MATCH($B288,Inventory!$A$13:$A$52,0)),"SKU not found"))</f>
        <v/>
      </c>
      <c r="F288" s="11"/>
    </row>
    <row r="289" customFormat="false" ht="15" hidden="false" customHeight="false" outlineLevel="0" collapsed="false">
      <c r="A289" s="18"/>
      <c r="B289" s="11"/>
      <c r="C289" s="19"/>
      <c r="D289" s="12"/>
      <c r="E289" s="20" t="str">
        <f aca="false">IF($B289="","",IFERROR(INDEX(Inventory!$B$13:$B$52,MATCH($B289,Inventory!$A$13:$A$52,0)),"SKU not found"))</f>
        <v/>
      </c>
      <c r="F289" s="11"/>
    </row>
    <row r="290" customFormat="false" ht="15" hidden="false" customHeight="false" outlineLevel="0" collapsed="false">
      <c r="A290" s="18"/>
      <c r="B290" s="11"/>
      <c r="C290" s="19"/>
      <c r="D290" s="12"/>
      <c r="E290" s="20" t="str">
        <f aca="false">IF($B290="","",IFERROR(INDEX(Inventory!$B$13:$B$52,MATCH($B290,Inventory!$A$13:$A$52,0)),"SKU not found"))</f>
        <v/>
      </c>
      <c r="F290" s="11"/>
    </row>
    <row r="291" customFormat="false" ht="15" hidden="false" customHeight="false" outlineLevel="0" collapsed="false">
      <c r="A291" s="18"/>
      <c r="B291" s="11"/>
      <c r="C291" s="19"/>
      <c r="D291" s="12"/>
      <c r="E291" s="20" t="str">
        <f aca="false">IF($B291="","",IFERROR(INDEX(Inventory!$B$13:$B$52,MATCH($B291,Inventory!$A$13:$A$52,0)),"SKU not found"))</f>
        <v/>
      </c>
      <c r="F291" s="11"/>
    </row>
    <row r="292" customFormat="false" ht="15" hidden="false" customHeight="false" outlineLevel="0" collapsed="false">
      <c r="A292" s="18"/>
      <c r="B292" s="11"/>
      <c r="C292" s="19"/>
      <c r="D292" s="12"/>
      <c r="E292" s="20" t="str">
        <f aca="false">IF($B292="","",IFERROR(INDEX(Inventory!$B$13:$B$52,MATCH($B292,Inventory!$A$13:$A$52,0)),"SKU not found"))</f>
        <v/>
      </c>
      <c r="F292" s="11"/>
    </row>
    <row r="293" customFormat="false" ht="15" hidden="false" customHeight="false" outlineLevel="0" collapsed="false">
      <c r="A293" s="18"/>
      <c r="B293" s="11"/>
      <c r="C293" s="19"/>
      <c r="D293" s="12"/>
      <c r="E293" s="20" t="str">
        <f aca="false">IF($B293="","",IFERROR(INDEX(Inventory!$B$13:$B$52,MATCH($B293,Inventory!$A$13:$A$52,0)),"SKU not found"))</f>
        <v/>
      </c>
      <c r="F293" s="11"/>
    </row>
    <row r="294" customFormat="false" ht="15" hidden="false" customHeight="false" outlineLevel="0" collapsed="false">
      <c r="A294" s="18"/>
      <c r="B294" s="11"/>
      <c r="C294" s="19"/>
      <c r="D294" s="12"/>
      <c r="E294" s="20" t="str">
        <f aca="false">IF($B294="","",IFERROR(INDEX(Inventory!$B$13:$B$52,MATCH($B294,Inventory!$A$13:$A$52,0)),"SKU not found"))</f>
        <v/>
      </c>
      <c r="F294" s="11"/>
    </row>
    <row r="295" customFormat="false" ht="15" hidden="false" customHeight="false" outlineLevel="0" collapsed="false">
      <c r="A295" s="18"/>
      <c r="B295" s="11"/>
      <c r="C295" s="19"/>
      <c r="D295" s="12"/>
      <c r="E295" s="20" t="str">
        <f aca="false">IF($B295="","",IFERROR(INDEX(Inventory!$B$13:$B$52,MATCH($B295,Inventory!$A$13:$A$52,0)),"SKU not found"))</f>
        <v/>
      </c>
      <c r="F295" s="11"/>
    </row>
    <row r="296" customFormat="false" ht="15" hidden="false" customHeight="false" outlineLevel="0" collapsed="false">
      <c r="A296" s="18"/>
      <c r="B296" s="11"/>
      <c r="C296" s="19"/>
      <c r="D296" s="12"/>
      <c r="E296" s="20" t="str">
        <f aca="false">IF($B296="","",IFERROR(INDEX(Inventory!$B$13:$B$52,MATCH($B296,Inventory!$A$13:$A$52,0)),"SKU not found"))</f>
        <v/>
      </c>
      <c r="F296" s="11"/>
    </row>
    <row r="297" customFormat="false" ht="15" hidden="false" customHeight="false" outlineLevel="0" collapsed="false">
      <c r="A297" s="18"/>
      <c r="B297" s="11"/>
      <c r="C297" s="19"/>
      <c r="D297" s="12"/>
      <c r="E297" s="20" t="str">
        <f aca="false">IF($B297="","",IFERROR(INDEX(Inventory!$B$13:$B$52,MATCH($B297,Inventory!$A$13:$A$52,0)),"SKU not found"))</f>
        <v/>
      </c>
      <c r="F297" s="11"/>
    </row>
    <row r="298" customFormat="false" ht="15" hidden="false" customHeight="false" outlineLevel="0" collapsed="false">
      <c r="A298" s="18"/>
      <c r="B298" s="11"/>
      <c r="C298" s="19"/>
      <c r="D298" s="12"/>
      <c r="E298" s="20" t="str">
        <f aca="false">IF($B298="","",IFERROR(INDEX(Inventory!$B$13:$B$52,MATCH($B298,Inventory!$A$13:$A$52,0)),"SKU not found"))</f>
        <v/>
      </c>
      <c r="F298" s="11"/>
    </row>
    <row r="299" customFormat="false" ht="15" hidden="false" customHeight="false" outlineLevel="0" collapsed="false">
      <c r="A299" s="18"/>
      <c r="B299" s="11"/>
      <c r="C299" s="19"/>
      <c r="D299" s="12"/>
      <c r="E299" s="20" t="str">
        <f aca="false">IF($B299="","",IFERROR(INDEX(Inventory!$B$13:$B$52,MATCH($B299,Inventory!$A$13:$A$52,0)),"SKU not found"))</f>
        <v/>
      </c>
      <c r="F299" s="11"/>
    </row>
    <row r="300" customFormat="false" ht="15" hidden="false" customHeight="false" outlineLevel="0" collapsed="false">
      <c r="A300" s="18"/>
      <c r="B300" s="11"/>
      <c r="C300" s="19"/>
      <c r="D300" s="12"/>
      <c r="E300" s="20" t="str">
        <f aca="false">IF($B300="","",IFERROR(INDEX(Inventory!$B$13:$B$52,MATCH($B300,Inventory!$A$13:$A$52,0)),"SKU not found"))</f>
        <v/>
      </c>
      <c r="F300" s="11"/>
    </row>
    <row r="301" customFormat="false" ht="15" hidden="false" customHeight="false" outlineLevel="0" collapsed="false">
      <c r="A301" s="18"/>
      <c r="B301" s="11"/>
      <c r="C301" s="19"/>
      <c r="D301" s="12"/>
      <c r="E301" s="20" t="str">
        <f aca="false">IF($B301="","",IFERROR(INDEX(Inventory!$B$13:$B$52,MATCH($B301,Inventory!$A$13:$A$52,0)),"SKU not found"))</f>
        <v/>
      </c>
      <c r="F301" s="11"/>
    </row>
    <row r="302" customFormat="false" ht="15" hidden="false" customHeight="false" outlineLevel="0" collapsed="false">
      <c r="A302" s="18"/>
      <c r="B302" s="11"/>
      <c r="C302" s="19"/>
      <c r="D302" s="12"/>
      <c r="E302" s="20" t="str">
        <f aca="false">IF($B302="","",IFERROR(INDEX(Inventory!$B$13:$B$52,MATCH($B302,Inventory!$A$13:$A$52,0)),"SKU not found"))</f>
        <v/>
      </c>
      <c r="F302" s="11"/>
    </row>
    <row r="303" customFormat="false" ht="15" hidden="false" customHeight="false" outlineLevel="0" collapsed="false">
      <c r="A303" s="18"/>
      <c r="B303" s="11"/>
      <c r="C303" s="19"/>
      <c r="D303" s="12"/>
      <c r="E303" s="20" t="str">
        <f aca="false">IF($B303="","",IFERROR(INDEX(Inventory!$B$13:$B$52,MATCH($B303,Inventory!$A$13:$A$52,0)),"SKU not found"))</f>
        <v/>
      </c>
      <c r="F303" s="11"/>
    </row>
    <row r="304" customFormat="false" ht="15" hidden="false" customHeight="false" outlineLevel="0" collapsed="false">
      <c r="A304" s="18"/>
      <c r="B304" s="11"/>
      <c r="C304" s="19"/>
      <c r="D304" s="12"/>
      <c r="E304" s="20" t="str">
        <f aca="false">IF($B304="","",IFERROR(INDEX(Inventory!$B$13:$B$52,MATCH($B304,Inventory!$A$13:$A$52,0)),"SKU not found"))</f>
        <v/>
      </c>
      <c r="F304" s="11"/>
    </row>
    <row r="305" customFormat="false" ht="15" hidden="false" customHeight="false" outlineLevel="0" collapsed="false">
      <c r="A305" s="18"/>
      <c r="B305" s="11"/>
      <c r="C305" s="19"/>
      <c r="D305" s="12"/>
      <c r="E305" s="20" t="str">
        <f aca="false">IF($B305="","",IFERROR(INDEX(Inventory!$B$13:$B$52,MATCH($B305,Inventory!$A$13:$A$52,0)),"SKU not found"))</f>
        <v/>
      </c>
      <c r="F305" s="11"/>
    </row>
    <row r="306" customFormat="false" ht="15" hidden="false" customHeight="false" outlineLevel="0" collapsed="false">
      <c r="A306" s="18"/>
      <c r="B306" s="11"/>
      <c r="C306" s="19"/>
      <c r="D306" s="12"/>
      <c r="E306" s="20" t="str">
        <f aca="false">IF($B306="","",IFERROR(INDEX(Inventory!$B$13:$B$52,MATCH($B306,Inventory!$A$13:$A$52,0)),"SKU not found"))</f>
        <v/>
      </c>
      <c r="F306" s="11"/>
    </row>
    <row r="307" customFormat="false" ht="15" hidden="false" customHeight="false" outlineLevel="0" collapsed="false">
      <c r="A307" s="18"/>
      <c r="B307" s="11"/>
      <c r="C307" s="19"/>
      <c r="D307" s="12"/>
      <c r="E307" s="20" t="str">
        <f aca="false">IF($B307="","",IFERROR(INDEX(Inventory!$B$13:$B$52,MATCH($B307,Inventory!$A$13:$A$52,0)),"SKU not found"))</f>
        <v/>
      </c>
      <c r="F307" s="11"/>
    </row>
    <row r="308" customFormat="false" ht="15" hidden="false" customHeight="false" outlineLevel="0" collapsed="false">
      <c r="A308" s="18"/>
      <c r="B308" s="11"/>
      <c r="C308" s="19"/>
      <c r="D308" s="12"/>
      <c r="E308" s="20" t="str">
        <f aca="false">IF($B308="","",IFERROR(INDEX(Inventory!$B$13:$B$52,MATCH($B308,Inventory!$A$13:$A$52,0)),"SKU not found"))</f>
        <v/>
      </c>
      <c r="F308" s="11"/>
    </row>
  </sheetData>
  <dataValidations count="2">
    <dataValidation allowBlank="true" errorStyle="stop" operator="between" showDropDown="false" showErrorMessage="false" showInputMessage="false" sqref="C9:C308" type="list">
      <formula1>"In,Out"</formula1>
      <formula2>0</formula2>
    </dataValidation>
    <dataValidation allowBlank="true" errorStyle="stop" operator="between" showDropDown="false" showErrorMessage="false" showInputMessage="false" sqref="B9:B308" type="list">
      <formula1>Inventory!$A$13:$A$52</formula1>
      <formula2>0</formula2>
    </dataValidation>
  </dataValidations>
  <hyperlinks>
    <hyperlink ref="D2" r:id="rId1" display="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C2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6"/>
    <col collapsed="false" customWidth="true" hidden="false" outlineLevel="0" max="3" min="3" style="0" width="26"/>
  </cols>
  <sheetData>
    <row r="1" customFormat="false" ht="15" hidden="false" customHeight="true" outlineLevel="0" collapsed="false"/>
    <row r="2" customFormat="false" ht="15" hidden="false" customHeight="true" outlineLevel="0" collapsed="false">
      <c r="C2" s="1" t="s">
        <v>0</v>
      </c>
    </row>
    <row r="3" customFormat="false" ht="15" hidden="false" customHeight="true" outlineLevel="0" collapsed="false"/>
    <row r="4" customFormat="false" ht="4.5" hidden="false" customHeight="true" outlineLevel="0" collapsed="false">
      <c r="A4" s="2"/>
      <c r="B4" s="2"/>
      <c r="C4" s="2"/>
    </row>
    <row r="5" customFormat="false" ht="27" hidden="false" customHeight="true" outlineLevel="0" collapsed="false">
      <c r="A5" s="3" t="s">
        <v>39</v>
      </c>
    </row>
    <row r="6" customFormat="false" ht="16.5" hidden="false" customHeight="true" outlineLevel="0" collapsed="false">
      <c r="A6" s="4" t="s">
        <v>40</v>
      </c>
    </row>
    <row r="7" customFormat="false" ht="9" hidden="false" customHeight="true" outlineLevel="0" collapsed="false"/>
    <row r="8" customFormat="false" ht="15" hidden="false" customHeight="false" outlineLevel="0" collapsed="false">
      <c r="A8" s="21" t="s">
        <v>41</v>
      </c>
    </row>
    <row r="9" customFormat="false" ht="27.75" hidden="false" customHeight="true" outlineLevel="0" collapsed="false">
      <c r="A9" s="22" t="n">
        <v>1</v>
      </c>
      <c r="B9" s="23" t="s">
        <v>42</v>
      </c>
    </row>
    <row r="10" customFormat="false" ht="27.75" hidden="false" customHeight="true" outlineLevel="0" collapsed="false">
      <c r="A10" s="22" t="n">
        <v>2</v>
      </c>
      <c r="B10" s="23" t="s">
        <v>43</v>
      </c>
    </row>
    <row r="11" customFormat="false" ht="15.75" hidden="false" customHeight="true" outlineLevel="0" collapsed="false">
      <c r="A11" s="22" t="n">
        <v>3</v>
      </c>
      <c r="B11" s="23" t="s">
        <v>44</v>
      </c>
    </row>
    <row r="12" customFormat="false" ht="15.75" hidden="false" customHeight="true" outlineLevel="0" collapsed="false">
      <c r="A12" s="22" t="n">
        <v>4</v>
      </c>
      <c r="B12" s="23" t="s">
        <v>45</v>
      </c>
    </row>
    <row r="14" customFormat="false" ht="15" hidden="false" customHeight="false" outlineLevel="0" collapsed="false">
      <c r="A14" s="21" t="s">
        <v>46</v>
      </c>
    </row>
    <row r="15" customFormat="false" ht="15" hidden="false" customHeight="false" outlineLevel="0" collapsed="false">
      <c r="A15" s="11"/>
      <c r="B15" s="24" t="s">
        <v>47</v>
      </c>
    </row>
    <row r="16" customFormat="false" ht="15" hidden="false" customHeight="false" outlineLevel="0" collapsed="false">
      <c r="A16" s="20"/>
      <c r="B16" s="24" t="s">
        <v>48</v>
      </c>
    </row>
    <row r="17" customFormat="false" ht="15" hidden="false" customHeight="false" outlineLevel="0" collapsed="false">
      <c r="A17" s="25"/>
      <c r="B17" s="24" t="s">
        <v>49</v>
      </c>
    </row>
    <row r="19" customFormat="false" ht="15" hidden="false" customHeight="false" outlineLevel="0" collapsed="false">
      <c r="A19" s="21" t="s">
        <v>50</v>
      </c>
    </row>
    <row r="20" customFormat="false" ht="15" hidden="false" customHeight="false" outlineLevel="0" collapsed="false">
      <c r="B20" s="24" t="s">
        <v>51</v>
      </c>
    </row>
    <row r="22" customFormat="false" ht="15" hidden="false" customHeight="false" outlineLevel="0" collapsed="false">
      <c r="A22" s="21" t="s">
        <v>52</v>
      </c>
    </row>
    <row r="23" customFormat="false" ht="15" hidden="false" customHeight="false" outlineLevel="0" collapsed="false">
      <c r="B23" s="24" t="s">
        <v>53</v>
      </c>
    </row>
    <row r="24" customFormat="false" ht="15" hidden="false" customHeight="false" outlineLevel="0" collapsed="false">
      <c r="B24" s="24" t="s">
        <v>54</v>
      </c>
    </row>
    <row r="25" customFormat="false" ht="15" hidden="false" customHeight="false" outlineLevel="0" collapsed="false">
      <c r="B25" s="24" t="s">
        <v>55</v>
      </c>
    </row>
    <row r="26" customFormat="false" ht="15" hidden="false" customHeight="false" outlineLevel="0" collapsed="false">
      <c r="B26" s="24" t="s">
        <v>56</v>
      </c>
    </row>
    <row r="27" customFormat="false" ht="15" hidden="false" customHeight="false" outlineLevel="0" collapsed="false">
      <c r="B27" s="24" t="s">
        <v>57</v>
      </c>
    </row>
    <row r="29" customFormat="false" ht="15" hidden="false" customHeight="false" outlineLevel="0" collapsed="false">
      <c r="B29" s="26" t="s">
        <v>58</v>
      </c>
    </row>
  </sheetData>
  <hyperlinks>
    <hyperlink ref="C2" r:id="rId1" display="www.excelintellect.com"/>
    <hyperlink ref="B29" r:id="rId2" display="More free formulas, templates and tools: www.excelintellect.com"/>
  </hyperlinks>
  <printOptions headings="false" gridLines="false" gridLinesSet="true" horizontalCentered="tru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Excel Intellect | www.excelintellect.com&amp;R&amp;8 Page &amp;P of &amp;N</oddFooter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2026-11-04T13:46:39Z</dcterms:created>
  <dc:creator>Excel Intellect</dc:creator>
  <dc:description>Free inventory tracker template. www.excelintellect.com</dc:description>
  <dc:language>en-US</dc:language>
  <cp:lastModifiedBy/>
  <dcterms:modified xsi:type="dcterms:W3CDTF">2026-11-04T13:46:39Z</dcterms:modified>
  <cp:revision>0</cp:revision>
  <dc:subject>Free spreadsheet template</dc:subject>
  <dc:title>Inventory Tracker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