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antt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<sst xmlns="http://schemas.openxmlformats.org/spreadsheetml/2006/main" count="44" uniqueCount="41">
  <si>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www.excelintellect.com</t>
  </si>
  <si>
    <t xml:space="preserve">Gantt Chart</t>
  </si>
  <si>
    <t xml:space="preserve">Enter tasks, start dates and working days. The timeline draws itself.</t>
  </si>
  <si>
    <t xml:space="preserve">Timeline starts</t>
  </si>
  <si>
    <t xml:space="preserve">Weekend code (1 = Sat-Sun, 7 = Fri-Sat)</t>
  </si>
  <si>
    <t xml:space="preserve">Task</t>
  </si>
  <si>
    <t xml:space="preserve">Owner</t>
  </si>
  <si>
    <t xml:space="preserve">Start</t>
  </si>
  <si>
    <t xml:space="preserve">Work days</t>
  </si>
  <si>
    <t xml:space="preserve">End</t>
  </si>
  <si>
    <t xml:space="preserve">% done</t>
  </si>
  <si>
    <t xml:space="preserve">Project brief</t>
  </si>
  <si>
    <t xml:space="preserve">Owner A</t>
  </si>
  <si>
    <t xml:space="preserve">Requirements</t>
  </si>
  <si>
    <t xml:space="preserve">Owner B</t>
  </si>
  <si>
    <t xml:space="preserve">Design</t>
  </si>
  <si>
    <t xml:space="preserve">Owner C</t>
  </si>
  <si>
    <t xml:space="preserve">Build</t>
  </si>
  <si>
    <t xml:space="preserve">Testing</t>
  </si>
  <si>
    <t xml:space="preserve">Owner D</t>
  </si>
  <si>
    <t xml:space="preserve">Launch</t>
  </si>
  <si>
    <t xml:space="preserve">How to use: Gantt Chart</t>
  </si>
  <si>
    <t xml:space="preserve">Free template from Excel Intellect</t>
  </si>
  <si>
    <t xml:space="preserve">Steps</t>
  </si>
  <si>
    <t xml:space="preserve">Set the timeline start date in cell B8. The grid covers 56 days from that date.</t>
  </si>
  <si>
    <t xml:space="preserve">Choose your weekend pattern in cell B9: 1 for Saturday and Sunday, 7 for Friday and Saturday, or 11 for Sunday only.</t>
  </si>
  <si>
    <t xml:space="preserve">Enter each task with an owner, start date, working days and % done. The end date skips weekends.</t>
  </si>
  <si>
    <t xml:space="preserve">Teal bars show the plan and dark bars show progress. Grey columns are weekends. Public holidays are not included.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</si>
  <si>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</si>
  <si>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</si>
  <si>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</si>
  <si>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</si>
  <si>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</si>
  <si>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WORKDAY.INTL, IF, AND, OR, WEEKDAY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</si>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</sst>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-mmm\-yyyy"/>
    <numFmt numFmtId="166" formatCode="0"/>
    <numFmt numFmtId="167" formatCode="d\ mmm"/>
    <numFmt numFmtId="168" formatCode="d"/>
    <numFmt numFmtId="169" formatCode="dd\-mmm"/>
    <numFmt numFmtId="170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b val="true"/>
      <sz val="8"/>
      <color rgb="FF4C68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7"/>
      <color rgb="FFFFFFFF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FFF9E3"/>
        <bgColor rgb="FFF1F4F3"/>
      </patternFill>
    </fill>
    <fill>
      <patternFill patternType="solid">
        <fgColor rgb="FF17786C"/>
        <bgColor rgb="FF008080"/>
      </patternFill>
    </fill>
    <fill>
      <patternFill patternType="solid">
        <fgColor rgb="FFE4F4F1"/>
        <bgColor rgb="FFF1F4F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  <border diagonalUp="false" diagonalDown="false">
      <left style="hair">
        <color rgb="FFCFE3DE"/>
      </left>
      <right/>
      <top/>
      <bottom style="hair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0A3F39"/>
        </patternFill>
      </fill>
    </dxf>
    <dxf>
      <fill>
        <patternFill>
          <bgColor rgb="FF229A8B"/>
        </patternFill>
      </fill>
    </dxf>
    <dxf>
      <fill>
        <patternFill>
          <bgColor rgb="FFF1F4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4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J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6" ySplit="12" topLeftCell="G13" activePane="bottomRight" state="frozen"/>
      <selection pane="topLeft" activeCell="A1" activeCellId="0" sqref="A1"/>
      <selection pane="topRight" activeCell="G1" activeCellId="0" sqref="G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3"/>
    <col collapsed="false" customWidth="true" hidden="false" outlineLevel="0" max="3" min="3" style="0" width="12"/>
    <col collapsed="false" customWidth="true" hidden="false" outlineLevel="0" max="4" min="4" style="0" width="9"/>
    <col collapsed="false" customWidth="true" hidden="false" outlineLevel="0" max="5" min="5" style="0" width="12"/>
    <col collapsed="false" customWidth="true" hidden="false" outlineLevel="0" max="6" min="6" style="0" width="9"/>
    <col collapsed="false" customWidth="true" hidden="false" outlineLevel="0" max="62" min="7" style="0" width="2.9"/>
  </cols>
  <sheetData>
    <row r="1" customFormat="false" ht="15" hidden="false" customHeight="true" outlineLevel="0" collapsed="false"/>
    <row r="2" customFormat="false" ht="15" hidden="false" customHeight="true" outlineLevel="0" collapsed="false">
      <c r="F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n">
        <v>46328</v>
      </c>
    </row>
    <row r="9" customFormat="false" ht="15" hidden="false" customHeight="false" outlineLevel="0" collapsed="false">
      <c r="A9" s="5" t="s">
        <v>4</v>
      </c>
      <c r="B9" s="7" t="n">
        <v>1</v>
      </c>
    </row>
    <row r="11" customFormat="false" ht="15" hidden="false" customHeight="false" outlineLevel="0" collapsed="false">
      <c r="G11" s="8" t="n">
        <f aca="false">G12</f>
        <v>46328</v>
      </c>
      <c r="N11" s="8" t="n">
        <f aca="false">N12</f>
        <v>46335</v>
      </c>
      <c r="U11" s="8" t="n">
        <f aca="false">U12</f>
        <v>46342</v>
      </c>
      <c r="AB11" s="8" t="n">
        <f aca="false">AB12</f>
        <v>46349</v>
      </c>
      <c r="AI11" s="8" t="n">
        <f aca="false">AI12</f>
        <v>46356</v>
      </c>
      <c r="AP11" s="8" t="n">
        <f aca="false">AP12</f>
        <v>46363</v>
      </c>
      <c r="AW11" s="8" t="n">
        <f aca="false">AW12</f>
        <v>46370</v>
      </c>
      <c r="BD11" s="8" t="n">
        <f aca="false">BD12</f>
        <v>46377</v>
      </c>
    </row>
    <row r="12" customFormat="false" ht="27.75" hidden="false" customHeight="true" outlineLevel="0" collapsed="false">
      <c r="A12" s="9" t="s">
        <v>5</v>
      </c>
      <c r="B12" s="10" t="s">
        <v>6</v>
      </c>
      <c r="C12" s="10" t="s">
        <v>7</v>
      </c>
      <c r="D12" s="10" t="s">
        <v>8</v>
      </c>
      <c r="E12" s="10" t="s">
        <v>9</v>
      </c>
      <c r="F12" s="10" t="s">
        <v>10</v>
      </c>
      <c r="G12" s="11" t="n">
        <f aca="false">$B$8</f>
        <v>46328</v>
      </c>
      <c r="H12" s="11" t="n">
        <f aca="false">G12+1</f>
        <v>46329</v>
      </c>
      <c r="I12" s="11" t="n">
        <f aca="false">H12+1</f>
        <v>46330</v>
      </c>
      <c r="J12" s="11" t="n">
        <f aca="false">I12+1</f>
        <v>46331</v>
      </c>
      <c r="K12" s="11" t="n">
        <f aca="false">J12+1</f>
        <v>46332</v>
      </c>
      <c r="L12" s="11" t="n">
        <f aca="false">K12+1</f>
        <v>46333</v>
      </c>
      <c r="M12" s="11" t="n">
        <f aca="false">L12+1</f>
        <v>46334</v>
      </c>
      <c r="N12" s="11" t="n">
        <f aca="false">M12+1</f>
        <v>46335</v>
      </c>
      <c r="O12" s="11" t="n">
        <f aca="false">N12+1</f>
        <v>46336</v>
      </c>
      <c r="P12" s="11" t="n">
        <f aca="false">O12+1</f>
        <v>46337</v>
      </c>
      <c r="Q12" s="11" t="n">
        <f aca="false">P12+1</f>
        <v>46338</v>
      </c>
      <c r="R12" s="11" t="n">
        <f aca="false">Q12+1</f>
        <v>46339</v>
      </c>
      <c r="S12" s="11" t="n">
        <f aca="false">R12+1</f>
        <v>46340</v>
      </c>
      <c r="T12" s="11" t="n">
        <f aca="false">S12+1</f>
        <v>46341</v>
      </c>
      <c r="U12" s="11" t="n">
        <f aca="false">T12+1</f>
        <v>46342</v>
      </c>
      <c r="V12" s="11" t="n">
        <f aca="false">U12+1</f>
        <v>46343</v>
      </c>
      <c r="W12" s="11" t="n">
        <f aca="false">V12+1</f>
        <v>46344</v>
      </c>
      <c r="X12" s="11" t="n">
        <f aca="false">W12+1</f>
        <v>46345</v>
      </c>
      <c r="Y12" s="11" t="n">
        <f aca="false">X12+1</f>
        <v>46346</v>
      </c>
      <c r="Z12" s="11" t="n">
        <f aca="false">Y12+1</f>
        <v>46347</v>
      </c>
      <c r="AA12" s="11" t="n">
        <f aca="false">Z12+1</f>
        <v>46348</v>
      </c>
      <c r="AB12" s="11" t="n">
        <f aca="false">AA12+1</f>
        <v>46349</v>
      </c>
      <c r="AC12" s="11" t="n">
        <f aca="false">AB12+1</f>
        <v>46350</v>
      </c>
      <c r="AD12" s="11" t="n">
        <f aca="false">AC12+1</f>
        <v>46351</v>
      </c>
      <c r="AE12" s="11" t="n">
        <f aca="false">AD12+1</f>
        <v>46352</v>
      </c>
      <c r="AF12" s="11" t="n">
        <f aca="false">AE12+1</f>
        <v>46353</v>
      </c>
      <c r="AG12" s="11" t="n">
        <f aca="false">AF12+1</f>
        <v>46354</v>
      </c>
      <c r="AH12" s="11" t="n">
        <f aca="false">AG12+1</f>
        <v>46355</v>
      </c>
      <c r="AI12" s="11" t="n">
        <f aca="false">AH12+1</f>
        <v>46356</v>
      </c>
      <c r="AJ12" s="11" t="n">
        <f aca="false">AI12+1</f>
        <v>46357</v>
      </c>
      <c r="AK12" s="11" t="n">
        <f aca="false">AJ12+1</f>
        <v>46358</v>
      </c>
      <c r="AL12" s="11" t="n">
        <f aca="false">AK12+1</f>
        <v>46359</v>
      </c>
      <c r="AM12" s="11" t="n">
        <f aca="false">AL12+1</f>
        <v>46360</v>
      </c>
      <c r="AN12" s="11" t="n">
        <f aca="false">AM12+1</f>
        <v>46361</v>
      </c>
      <c r="AO12" s="11" t="n">
        <f aca="false">AN12+1</f>
        <v>46362</v>
      </c>
      <c r="AP12" s="11" t="n">
        <f aca="false">AO12+1</f>
        <v>46363</v>
      </c>
      <c r="AQ12" s="11" t="n">
        <f aca="false">AP12+1</f>
        <v>46364</v>
      </c>
      <c r="AR12" s="11" t="n">
        <f aca="false">AQ12+1</f>
        <v>46365</v>
      </c>
      <c r="AS12" s="11" t="n">
        <f aca="false">AR12+1</f>
        <v>46366</v>
      </c>
      <c r="AT12" s="11" t="n">
        <f aca="false">AS12+1</f>
        <v>46367</v>
      </c>
      <c r="AU12" s="11" t="n">
        <f aca="false">AT12+1</f>
        <v>46368</v>
      </c>
      <c r="AV12" s="11" t="n">
        <f aca="false">AU12+1</f>
        <v>46369</v>
      </c>
      <c r="AW12" s="11" t="n">
        <f aca="false">AV12+1</f>
        <v>46370</v>
      </c>
      <c r="AX12" s="11" t="n">
        <f aca="false">AW12+1</f>
        <v>46371</v>
      </c>
      <c r="AY12" s="11" t="n">
        <f aca="false">AX12+1</f>
        <v>46372</v>
      </c>
      <c r="AZ12" s="11" t="n">
        <f aca="false">AY12+1</f>
        <v>46373</v>
      </c>
      <c r="BA12" s="11" t="n">
        <f aca="false">AZ12+1</f>
        <v>46374</v>
      </c>
      <c r="BB12" s="11" t="n">
        <f aca="false">BA12+1</f>
        <v>46375</v>
      </c>
      <c r="BC12" s="11" t="n">
        <f aca="false">BB12+1</f>
        <v>46376</v>
      </c>
      <c r="BD12" s="11" t="n">
        <f aca="false">BC12+1</f>
        <v>46377</v>
      </c>
      <c r="BE12" s="11" t="n">
        <f aca="false">BD12+1</f>
        <v>46378</v>
      </c>
      <c r="BF12" s="11" t="n">
        <f aca="false">BE12+1</f>
        <v>46379</v>
      </c>
      <c r="BG12" s="11" t="n">
        <f aca="false">BF12+1</f>
        <v>46380</v>
      </c>
      <c r="BH12" s="11" t="n">
        <f aca="false">BG12+1</f>
        <v>46381</v>
      </c>
      <c r="BI12" s="11" t="n">
        <f aca="false">BH12+1</f>
        <v>46382</v>
      </c>
      <c r="BJ12" s="11" t="n">
        <f aca="false">BI12+1</f>
        <v>46383</v>
      </c>
    </row>
    <row r="13" customFormat="false" ht="15" hidden="false" customHeight="false" outlineLevel="0" collapsed="false">
      <c r="A13" s="12" t="s">
        <v>11</v>
      </c>
      <c r="B13" s="12" t="s">
        <v>12</v>
      </c>
      <c r="C13" s="13" t="n">
        <v>46328</v>
      </c>
      <c r="D13" s="7" t="n">
        <v>3</v>
      </c>
      <c r="E13" s="14" t="n">
        <f aca="false">IF(OR(C13="",D13=""),"",WORKDAY.INTL(C13-1,D13,$B$9))</f>
        <v>46330</v>
      </c>
      <c r="F13" s="15" t="n">
        <v>1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</row>
    <row r="14" customFormat="false" ht="15" hidden="false" customHeight="false" outlineLevel="0" collapsed="false">
      <c r="A14" s="12" t="s">
        <v>13</v>
      </c>
      <c r="B14" s="12" t="s">
        <v>14</v>
      </c>
      <c r="C14" s="13" t="n">
        <v>46331</v>
      </c>
      <c r="D14" s="7" t="n">
        <v>5</v>
      </c>
      <c r="E14" s="14" t="n">
        <f aca="false">IF(OR(C14="",D14=""),"",WORKDAY.INTL(C14-1,D14,$B$9))</f>
        <v>46337</v>
      </c>
      <c r="F14" s="15" t="n">
        <v>0.8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</row>
    <row r="15" customFormat="false" ht="15" hidden="false" customHeight="false" outlineLevel="0" collapsed="false">
      <c r="A15" s="12" t="s">
        <v>15</v>
      </c>
      <c r="B15" s="12" t="s">
        <v>16</v>
      </c>
      <c r="C15" s="13" t="n">
        <v>46338</v>
      </c>
      <c r="D15" s="7" t="n">
        <v>8</v>
      </c>
      <c r="E15" s="14" t="n">
        <f aca="false">IF(OR(C15="",D15=""),"",WORKDAY.INTL(C15-1,D15,$B$9))</f>
        <v>46349</v>
      </c>
      <c r="F15" s="15" t="n">
        <v>0.4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</row>
    <row r="16" customFormat="false" ht="15" hidden="false" customHeight="false" outlineLevel="0" collapsed="false">
      <c r="A16" s="12" t="s">
        <v>17</v>
      </c>
      <c r="B16" s="12" t="s">
        <v>14</v>
      </c>
      <c r="C16" s="13" t="n">
        <v>46346</v>
      </c>
      <c r="D16" s="7" t="n">
        <v>15</v>
      </c>
      <c r="E16" s="14" t="n">
        <f aca="false">IF(OR(C16="",D16=""),"",WORKDAY.INTL(C16-1,D16,$B$9))</f>
        <v>46366</v>
      </c>
      <c r="F16" s="15" t="n">
        <v>0.1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</row>
    <row r="17" customFormat="false" ht="15" hidden="false" customHeight="false" outlineLevel="0" collapsed="false">
      <c r="A17" s="12" t="s">
        <v>18</v>
      </c>
      <c r="B17" s="12" t="s">
        <v>19</v>
      </c>
      <c r="C17" s="13" t="n">
        <v>46367</v>
      </c>
      <c r="D17" s="7" t="n">
        <v>6</v>
      </c>
      <c r="E17" s="14" t="n">
        <f aca="false">IF(OR(C17="",D17=""),"",WORKDAY.INTL(C17-1,D17,$B$9))</f>
        <v>46374</v>
      </c>
      <c r="F17" s="15" t="n">
        <v>0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</row>
    <row r="18" customFormat="false" ht="15" hidden="false" customHeight="false" outlineLevel="0" collapsed="false">
      <c r="A18" s="12" t="s">
        <v>20</v>
      </c>
      <c r="B18" s="12" t="s">
        <v>12</v>
      </c>
      <c r="C18" s="13" t="n">
        <v>46377</v>
      </c>
      <c r="D18" s="7" t="n">
        <v>2</v>
      </c>
      <c r="E18" s="14" t="n">
        <f aca="false">IF(OR(C18="",D18=""),"",WORKDAY.INTL(C18-1,D18,$B$9))</f>
        <v>46378</v>
      </c>
      <c r="F18" s="15" t="n">
        <v>0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</row>
    <row r="19" customFormat="false" ht="15" hidden="false" customHeight="false" outlineLevel="0" collapsed="false">
      <c r="A19" s="12"/>
      <c r="B19" s="12"/>
      <c r="C19" s="13"/>
      <c r="D19" s="7"/>
      <c r="E19" s="14" t="str">
        <f aca="false">IF(OR(C19="",D19=""),"",WORKDAY.INTL(C19-1,D19,$B$9))</f>
        <v/>
      </c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</row>
    <row r="20" customFormat="false" ht="15" hidden="false" customHeight="false" outlineLevel="0" collapsed="false">
      <c r="A20" s="12"/>
      <c r="B20" s="12"/>
      <c r="C20" s="13"/>
      <c r="D20" s="7"/>
      <c r="E20" s="14" t="str">
        <f aca="false">IF(OR(C20="",D20=""),"",WORKDAY.INTL(C20-1,D20,$B$9))</f>
        <v/>
      </c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</row>
    <row r="21" customFormat="false" ht="15" hidden="false" customHeight="false" outlineLevel="0" collapsed="false">
      <c r="A21" s="12"/>
      <c r="B21" s="12"/>
      <c r="C21" s="13"/>
      <c r="D21" s="7"/>
      <c r="E21" s="14" t="str">
        <f aca="false">IF(OR(C21="",D21=""),"",WORKDAY.INTL(C21-1,D21,$B$9))</f>
        <v/>
      </c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</row>
    <row r="22" customFormat="false" ht="15" hidden="false" customHeight="false" outlineLevel="0" collapsed="false">
      <c r="A22" s="12"/>
      <c r="B22" s="12"/>
      <c r="C22" s="13"/>
      <c r="D22" s="7"/>
      <c r="E22" s="14" t="str">
        <f aca="false">IF(OR(C22="",D22=""),"",WORKDAY.INTL(C22-1,D22,$B$9))</f>
        <v/>
      </c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</row>
    <row r="23" customFormat="false" ht="15" hidden="false" customHeight="false" outlineLevel="0" collapsed="false">
      <c r="A23" s="12"/>
      <c r="B23" s="12"/>
      <c r="C23" s="13"/>
      <c r="D23" s="7"/>
      <c r="E23" s="14" t="str">
        <f aca="false">IF(OR(C23="",D23=""),"",WORKDAY.INTL(C23-1,D23,$B$9))</f>
        <v/>
      </c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</row>
    <row r="24" customFormat="false" ht="15" hidden="false" customHeight="false" outlineLevel="0" collapsed="false">
      <c r="A24" s="12"/>
      <c r="B24" s="12"/>
      <c r="C24" s="13"/>
      <c r="D24" s="7"/>
      <c r="E24" s="14" t="str">
        <f aca="false">IF(OR(C24="",D24=""),"",WORKDAY.INTL(C24-1,D24,$B$9))</f>
        <v/>
      </c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</row>
    <row r="25" customFormat="false" ht="15" hidden="false" customHeight="false" outlineLevel="0" collapsed="false">
      <c r="A25" s="12"/>
      <c r="B25" s="12"/>
      <c r="C25" s="13"/>
      <c r="D25" s="7"/>
      <c r="E25" s="14" t="str">
        <f aca="false">IF(OR(C25="",D25=""),"",WORKDAY.INTL(C25-1,D25,$B$9))</f>
        <v/>
      </c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</row>
    <row r="26" customFormat="false" ht="15" hidden="false" customHeight="false" outlineLevel="0" collapsed="false">
      <c r="A26" s="12"/>
      <c r="B26" s="12"/>
      <c r="C26" s="13"/>
      <c r="D26" s="7"/>
      <c r="E26" s="14" t="str">
        <f aca="false">IF(OR(C26="",D26=""),"",WORKDAY.INTL(C26-1,D26,$B$9))</f>
        <v/>
      </c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</row>
    <row r="27" customFormat="false" ht="15" hidden="false" customHeight="false" outlineLevel="0" collapsed="false">
      <c r="A27" s="12"/>
      <c r="B27" s="12"/>
      <c r="C27" s="13"/>
      <c r="D27" s="7"/>
      <c r="E27" s="14" t="str">
        <f aca="false">IF(OR(C27="",D27=""),"",WORKDAY.INTL(C27-1,D27,$B$9))</f>
        <v/>
      </c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</row>
    <row r="28" customFormat="false" ht="15" hidden="false" customHeight="false" outlineLevel="0" collapsed="false">
      <c r="A28" s="12"/>
      <c r="B28" s="12"/>
      <c r="C28" s="13"/>
      <c r="D28" s="7"/>
      <c r="E28" s="14" t="str">
        <f aca="false">IF(OR(C28="",D28=""),"",WORKDAY.INTL(C28-1,D28,$B$9))</f>
        <v/>
      </c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</row>
    <row r="29" customFormat="false" ht="15" hidden="false" customHeight="false" outlineLevel="0" collapsed="false">
      <c r="A29" s="12"/>
      <c r="B29" s="12"/>
      <c r="C29" s="13"/>
      <c r="D29" s="7"/>
      <c r="E29" s="14" t="str">
        <f aca="false">IF(OR(C29="",D29=""),"",WORKDAY.INTL(C29-1,D29,$B$9))</f>
        <v/>
      </c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</row>
    <row r="30" customFormat="false" ht="15" hidden="false" customHeight="false" outlineLevel="0" collapsed="false">
      <c r="A30" s="12"/>
      <c r="B30" s="12"/>
      <c r="C30" s="13"/>
      <c r="D30" s="7"/>
      <c r="E30" s="14" t="str">
        <f aca="false">IF(OR(C30="",D30=""),"",WORKDAY.INTL(C30-1,D30,$B$9))</f>
        <v/>
      </c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</row>
    <row r="31" customFormat="false" ht="15" hidden="false" customHeight="false" outlineLevel="0" collapsed="false">
      <c r="A31" s="12"/>
      <c r="B31" s="12"/>
      <c r="C31" s="13"/>
      <c r="D31" s="7"/>
      <c r="E31" s="14" t="str">
        <f aca="false">IF(OR(C31="",D31=""),"",WORKDAY.INTL(C31-1,D31,$B$9))</f>
        <v/>
      </c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</row>
    <row r="32" customFormat="false" ht="15" hidden="false" customHeight="false" outlineLevel="0" collapsed="false">
      <c r="A32" s="12"/>
      <c r="B32" s="12"/>
      <c r="C32" s="13"/>
      <c r="D32" s="7"/>
      <c r="E32" s="14" t="str">
        <f aca="false">IF(OR(C32="",D32=""),"",WORKDAY.INTL(C32-1,D32,$B$9))</f>
        <v/>
      </c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</row>
  </sheetData>
  <conditionalFormatting sqref="G13:BJ32">
    <cfRule type="expression" priority="2" aboveAverage="0" equalAverage="0" bottom="0" percent="0" rank="0" text="" dxfId="0">
      <formula>AND($C13&lt;&gt;"",$D13&lt;&gt;"",G$12&gt;=$C13,G$12&lt;=$E13,G$12&lt;$C13+($E13-$C13+1)*$F13)</formula>
    </cfRule>
    <cfRule type="expression" priority="3" aboveAverage="0" equalAverage="0" bottom="0" percent="0" rank="0" text="" dxfId="1">
      <formula>AND($C13&lt;&gt;"",$D13&lt;&gt;"",G$12&gt;=$C13,G$12&lt;=$E13)</formula>
    </cfRule>
    <cfRule type="expression" priority="4" aboveAverage="0" equalAverage="0" bottom="0" percent="0" rank="0" text="" dxfId="2">
      <formula>OR(AND($B$9=1,WEEKDAY(G$12,2)&gt;=6),AND($B$9=7,OR(WEEKDAY(G$12,2)=5,WEEKDAY(G$12,2)=6)),AND($B$9=11,WEEKDAY(G$12,2)=7))</formula>
    </cfRule>
  </conditionalFormatting>
  <dataValidations count="1">
    <dataValidation allowBlank="false" errorStyle="stop" operator="between" showDropDown="false" showErrorMessage="false" showInputMessage="false" sqref="B9" type="list">
      <formula1>"1,7,11"</formula1>
      <formula2>0</formula2>
    </dataValidation>
  </dataValidations>
  <hyperlinks>
    <hyperlink ref="F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21</v>
      </c>
    </row>
    <row r="6" customFormat="false" ht="16.5" hidden="false" customHeight="true" outlineLevel="0" collapsed="false">
      <c r="A6" s="4" t="s">
        <v>22</v>
      </c>
    </row>
    <row r="7" customFormat="false" ht="9" hidden="false" customHeight="true" outlineLevel="0" collapsed="false"/>
    <row r="8" customFormat="false" ht="15" hidden="false" customHeight="false" outlineLevel="0" collapsed="false">
      <c r="A8" s="17" t="s">
        <v>23</v>
      </c>
    </row>
    <row r="9" customFormat="false" ht="15.75" hidden="false" customHeight="true" outlineLevel="0" collapsed="false">
      <c r="A9" s="18" t="n">
        <v>1</v>
      </c>
      <c r="B9" s="19" t="s">
        <v>24</v>
      </c>
    </row>
    <row r="10" customFormat="false" ht="27.75" hidden="false" customHeight="true" outlineLevel="0" collapsed="false">
      <c r="A10" s="18" t="n">
        <v>2</v>
      </c>
      <c r="B10" s="19" t="s">
        <v>25</v>
      </c>
    </row>
    <row r="11" customFormat="false" ht="27.75" hidden="false" customHeight="true" outlineLevel="0" collapsed="false">
      <c r="A11" s="18" t="n">
        <v>3</v>
      </c>
      <c r="B11" s="19" t="s">
        <v>26</v>
      </c>
    </row>
    <row r="12" customFormat="false" ht="27.75" hidden="false" customHeight="true" outlineLevel="0" collapsed="false">
      <c r="A12" s="18" t="n">
        <v>4</v>
      </c>
      <c r="B12" s="19" t="s">
        <v>27</v>
      </c>
    </row>
    <row r="14" customFormat="false" ht="15" hidden="false" customHeight="false" outlineLevel="0" collapsed="false">
      <c r="A14" s="17" t="s">
        <v>28</v>
      </c>
    </row>
    <row r="15" customFormat="false" ht="15" hidden="false" customHeight="false" outlineLevel="0" collapsed="false">
      <c r="A15" s="12"/>
      <c r="B15" s="20" t="s">
        <v>29</v>
      </c>
    </row>
    <row r="16" customFormat="false" ht="15" hidden="false" customHeight="false" outlineLevel="0" collapsed="false">
      <c r="A16" s="21"/>
      <c r="B16" s="20" t="s">
        <v>30</v>
      </c>
    </row>
    <row r="17" customFormat="false" ht="15" hidden="false" customHeight="false" outlineLevel="0" collapsed="false">
      <c r="A17" s="22"/>
      <c r="B17" s="20" t="s">
        <v>31</v>
      </c>
    </row>
    <row r="19" customFormat="false" ht="15" hidden="false" customHeight="false" outlineLevel="0" collapsed="false">
      <c r="A19" s="17" t="s">
        <v>32</v>
      </c>
    </row>
    <row r="20" customFormat="false" ht="15" hidden="false" customHeight="false" outlineLevel="0" collapsed="false">
      <c r="B20" s="20" t="s">
        <v>33</v>
      </c>
    </row>
    <row r="22" customFormat="false" ht="15" hidden="false" customHeight="false" outlineLevel="0" collapsed="false">
      <c r="A22" s="17" t="s">
        <v>34</v>
      </c>
    </row>
    <row r="23" customFormat="false" ht="15" hidden="false" customHeight="false" outlineLevel="0" collapsed="false">
      <c r="B23" s="20" t="s">
        <v>35</v>
      </c>
    </row>
    <row r="24" customFormat="false" ht="15" hidden="false" customHeight="false" outlineLevel="0" collapsed="false">
      <c r="B24" s="20" t="s">
        <v>36</v>
      </c>
    </row>
    <row r="25" customFormat="false" ht="15" hidden="false" customHeight="false" outlineLevel="0" collapsed="false">
      <c r="B25" s="20" t="s">
        <v>37</v>
      </c>
    </row>
    <row r="26" customFormat="false" ht="15" hidden="false" customHeight="false" outlineLevel="0" collapsed="false">
      <c r="B26" s="20" t="s">
        <v>38</v>
      </c>
    </row>
    <row r="27" customFormat="false" ht="15" hidden="false" customHeight="false" outlineLevel="0" collapsed="false">
      <c r="B27" s="20" t="s">
        <v>39</v>
      </c>
    </row>
    <row r="29" customFormat="false" ht="15" hidden="false" customHeight="false" outlineLevel="0" collapsed="false">
      <c r="B29" s="23" t="s">
        <v>40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2026-11-04T13:46:38Z</dcterms:created>
  <dc:creator>Excel Intellect</dc:creator>
  <dc:description>Free Gantt chart template. www.excelintellect.com</dc:description>
  <dc:language>en-US</dc:language>
  <cp:lastModifiedBy/>
  <dcterms:modified xsi:type="dcterms:W3CDTF">2026-11-04T13:46:38Z</dcterms:modified>
  <cp:revision>0</cp:revision>
  <dc:subject>Free spreadsheet template</dc:subject>
  <dc:title>Gantt Chart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